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https://apopsigr-my.sharepoint.com/personal/consultingstore_apopsi_gr/Documents/CP2019/1. ΔΗΜΟΣΙΟΙ ΔΙΑΓΩΝΙΣΜΟΙ/ΣΕ ΣΤΑΔΙΟ ΣΥΜΒΑΣΗΣ _ ΥΛΟΠΟΙΗΣΗΣ/2025-SYDNA_NEOFYEIS/PM/Οριζόντιες Δράσεις/Value Proposition Canvas/"/>
    </mc:Choice>
  </mc:AlternateContent>
  <xr:revisionPtr revIDLastSave="0" documentId="8_{E777E752-5970-4E2C-AE74-28EE3D08712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strunctions" sheetId="7" r:id="rId1"/>
    <sheet name="Customer Jobs" sheetId="1" r:id="rId2"/>
    <sheet name="Pains" sheetId="2" r:id="rId3"/>
    <sheet name="Gains" sheetId="3" r:id="rId4"/>
    <sheet name="Customer Profile (VPC)" sheetId="4" r:id="rId5"/>
    <sheet name="Value Map" sheetId="5" r:id="rId6"/>
    <sheet name="Executive One-Page VPC" sheetId="6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B16" i="4" l="1"/>
  <c r="AB15" i="4"/>
  <c r="T26" i="4"/>
  <c r="T27" i="4"/>
  <c r="W21" i="4"/>
  <c r="O5" i="4"/>
  <c r="Z17" i="4"/>
  <c r="T7" i="4"/>
  <c r="AA19" i="5"/>
  <c r="Y13" i="5"/>
  <c r="T14" i="5"/>
  <c r="X20" i="5"/>
  <c r="S20" i="5"/>
  <c r="P16" i="5"/>
  <c r="M20" i="5"/>
  <c r="R4" i="5"/>
  <c r="AA8" i="5"/>
  <c r="X5" i="5"/>
  <c r="X11" i="5"/>
  <c r="T11" i="5"/>
  <c r="Q8" i="5"/>
  <c r="N4" i="5"/>
  <c r="M4" i="5"/>
  <c r="J6" i="5"/>
  <c r="O13" i="5"/>
  <c r="J20" i="5"/>
  <c r="K17" i="5"/>
  <c r="J13" i="5"/>
  <c r="L8" i="5"/>
  <c r="N15" i="5"/>
  <c r="S5" i="4"/>
  <c r="O6" i="4"/>
  <c r="L9" i="4"/>
  <c r="V9" i="4"/>
  <c r="V6" i="4"/>
  <c r="T10" i="4"/>
  <c r="T9" i="4"/>
  <c r="T8" i="4"/>
  <c r="R10" i="4"/>
  <c r="P14" i="4"/>
  <c r="J14" i="4"/>
  <c r="L14" i="4"/>
  <c r="V8" i="4"/>
  <c r="V5" i="4"/>
  <c r="R9" i="4"/>
  <c r="P13" i="4"/>
  <c r="S4" i="4"/>
  <c r="L8" i="4"/>
  <c r="J13" i="4"/>
  <c r="L13" i="4"/>
  <c r="U21" i="4"/>
  <c r="R27" i="4"/>
  <c r="W22" i="4"/>
  <c r="P22" i="4"/>
  <c r="T22" i="4"/>
  <c r="R22" i="4"/>
  <c r="L22" i="4"/>
  <c r="N22" i="4"/>
  <c r="T18" i="4"/>
  <c r="N18" i="4"/>
  <c r="L18" i="4"/>
  <c r="J18" i="4"/>
  <c r="J17" i="4"/>
  <c r="R26" i="4"/>
  <c r="R21" i="4"/>
  <c r="L21" i="4"/>
  <c r="T21" i="4"/>
  <c r="T17" i="4"/>
  <c r="P21" i="4"/>
  <c r="N21" i="4"/>
  <c r="N17" i="4"/>
  <c r="L17" i="4"/>
  <c r="W16" i="4"/>
  <c r="Y13" i="4"/>
  <c r="O16" i="4"/>
  <c r="AD18" i="4"/>
  <c r="AD17" i="4"/>
  <c r="AB19" i="4"/>
  <c r="AB18" i="4"/>
  <c r="W15" i="4"/>
  <c r="AD14" i="4"/>
  <c r="AD13" i="4"/>
  <c r="Y14" i="4"/>
  <c r="AC10" i="4"/>
  <c r="AC9" i="4"/>
  <c r="AA11" i="4"/>
  <c r="Z16" i="4"/>
  <c r="AA10" i="4"/>
  <c r="G8" i="3"/>
  <c r="G7" i="3"/>
  <c r="G6" i="3"/>
  <c r="G5" i="3"/>
  <c r="G4" i="3"/>
  <c r="G3" i="3"/>
  <c r="G2" i="3"/>
  <c r="G9" i="2"/>
  <c r="G8" i="2"/>
  <c r="G7" i="2"/>
  <c r="G6" i="2"/>
  <c r="G5" i="2"/>
  <c r="G4" i="2"/>
  <c r="G3" i="2"/>
  <c r="G2" i="2"/>
  <c r="G7" i="1"/>
  <c r="G6" i="1"/>
  <c r="G5" i="1"/>
  <c r="G4" i="1"/>
  <c r="G3" i="1"/>
</calcChain>
</file>

<file path=xl/sharedStrings.xml><?xml version="1.0" encoding="utf-8"?>
<sst xmlns="http://schemas.openxmlformats.org/spreadsheetml/2006/main" count="179" uniqueCount="125">
  <si>
    <t>Priority</t>
  </si>
  <si>
    <t>Job Type</t>
  </si>
  <si>
    <t>Customer Job</t>
  </si>
  <si>
    <t>Importance (1–5)</t>
  </si>
  <si>
    <t>Frequency (1–5)</t>
  </si>
  <si>
    <t>Dissatisfaction (1–5)</t>
  </si>
  <si>
    <t>Job Score</t>
  </si>
  <si>
    <t>Functional</t>
  </si>
  <si>
    <t>Να βρει και να καλέσει μετακίνηση άμεσα από το κινητό</t>
  </si>
  <si>
    <t>Να φτάσει στον προορισμό του γρήγορα και με ασφάλεια</t>
  </si>
  <si>
    <t>Emotional</t>
  </si>
  <si>
    <t>Να αισθάνεται σιγουριά και έλεγχο κατά τη μετακίνηση</t>
  </si>
  <si>
    <t>Social</t>
  </si>
  <si>
    <t>Να φαίνεται οργανωμένος και σύγχρονος στις μετακινήσεις του</t>
  </si>
  <si>
    <t>Να αποφεύγει άγχος και απρόβλεπτες καταστάσεις</t>
  </si>
  <si>
    <t>Severity</t>
  </si>
  <si>
    <t>Related Job</t>
  </si>
  <si>
    <t>Pain</t>
  </si>
  <si>
    <t>Intensity (1–5)</t>
  </si>
  <si>
    <t>Probability (1–5)</t>
  </si>
  <si>
    <t>Impact (1–5)</t>
  </si>
  <si>
    <t>Pain Score</t>
  </si>
  <si>
    <t>Άμεση εύρεση μετακίνησης</t>
  </si>
  <si>
    <t>Δεν βρίσκει ταξί όταν βιάζεται</t>
  </si>
  <si>
    <t>Ακυρώσεις οδηγών την τελευταία στιγμή</t>
  </si>
  <si>
    <t>Ασφαλής μετακίνηση</t>
  </si>
  <si>
    <t>Ανασφάλεια για τον οδηγό ή το όχημα</t>
  </si>
  <si>
    <t>Κακή οδηγική συμπεριφορά</t>
  </si>
  <si>
    <t>Έλεγχος &amp; σιγουριά</t>
  </si>
  <si>
    <t>Δεν ξέρει την τελική τιμή</t>
  </si>
  <si>
    <t>Δεν ξέρει πότε ακριβώς θα φτάσει</t>
  </si>
  <si>
    <t>Αποφυγή άγχους</t>
  </si>
  <si>
    <t>Πρέπει να εξηγεί κάθε φορά τη διαδρομή</t>
  </si>
  <si>
    <t>Εικόνα προς άλλους</t>
  </si>
  <si>
    <t>Φαίνεται ανοργάνωτος αν αργήσει</t>
  </si>
  <si>
    <t>Importance</t>
  </si>
  <si>
    <t>Gain</t>
  </si>
  <si>
    <t>Relevance (1–5)</t>
  </si>
  <si>
    <t>Value (1–5)</t>
  </si>
  <si>
    <t>Differentiation (1–5)</t>
  </si>
  <si>
    <t>Gain Score</t>
  </si>
  <si>
    <t>Γρήγορη εύρεση διαθέσιμου οδηγού</t>
  </si>
  <si>
    <t>Αξιολογημένοι και πιστοποιημένοι οδηγοί</t>
  </si>
  <si>
    <t>Εκτίμηση χρόνου άφιξης σε πραγματικό χρόνο</t>
  </si>
  <si>
    <t>Σταθερή ή εκτιμώμενη τιμή πριν τη διαδρομή</t>
  </si>
  <si>
    <t>Αυτόματη πλοήγηση χωρίς εξηγήσεις</t>
  </si>
  <si>
    <t>Ευκολία</t>
  </si>
  <si>
    <t>Πληρωμή χωρίς μετρητά</t>
  </si>
  <si>
    <t>Σύγχρονη και έξυπνη εικόνα μετακίνησης</t>
  </si>
  <si>
    <t>Description</t>
  </si>
  <si>
    <t>Linked Job / Pain / Gain</t>
  </si>
  <si>
    <t>Core Mobility Need</t>
  </si>
  <si>
    <t>Payments</t>
  </si>
  <si>
    <t>Cashless πληρωμές &amp; τιμολόγηση μέσω app</t>
  </si>
  <si>
    <t>Availability</t>
  </si>
  <si>
    <t>Πρόσβαση σε δίκτυο επαγγελματιών οδηγών</t>
  </si>
  <si>
    <t>Ακυρώσεις οδηγών</t>
  </si>
  <si>
    <t>Ανασφάλεια για οδηγό</t>
  </si>
  <si>
    <t>Άγνωστη τιμή</t>
  </si>
  <si>
    <t>Γρήγορη μετακίνηση</t>
  </si>
  <si>
    <t>Σιγουριά &amp; έλεγχος</t>
  </si>
  <si>
    <t>Πλήρης πληροφόρηση διαδρομής</t>
  </si>
  <si>
    <t>Άνεση</t>
  </si>
  <si>
    <t>Σύγχρονη εικόνα</t>
  </si>
  <si>
    <t>FREE NOW – Executive Value Proposition Canvas</t>
  </si>
  <si>
    <t>Customer Jobs</t>
  </si>
  <si>
    <t>Pains</t>
  </si>
  <si>
    <t>Gains</t>
  </si>
  <si>
    <t>Value Map</t>
  </si>
  <si>
    <t>• Άμεση εύρεση μετακίνησης
• Ασφαλής &amp; αξιόπιστη άφιξη
• Έλεγχος &amp; σιγουριά
• Μείωση άγχους</t>
  </si>
  <si>
    <t>• Δεν βρίσκει ταξί όταν βιάζεται
• Ακυρώσεις οδηγών
• Άγνωστη τελική τιμή
• Ανασφάλεια για οδηγό</t>
  </si>
  <si>
    <t>• Γρήγορο matching
• Διαφάνεια κόστους &amp; χρόνου
• Αξιοπιστία &amp; ασφάλεια
• Άνεση &amp; cashless εμπειρία</t>
  </si>
  <si>
    <t>Products:
• App FREE NOW
• Δίκτυο οδηγών
Pain Relievers:
• Smart matching
• Ratings &amp; ETA
Gain Creators:
• Live tracking
• Cashless payments</t>
  </si>
  <si>
    <t>Item</t>
  </si>
  <si>
    <t>Category</t>
  </si>
  <si>
    <t>Μετακίνηση</t>
  </si>
  <si>
    <t>jobs to be done</t>
  </si>
  <si>
    <t>Γρήγορη εύρεση οδηγού</t>
  </si>
  <si>
    <t>Προορισμός με ασφάλεια</t>
  </si>
  <si>
    <t>Σιγουρια στη μετακίνηση</t>
  </si>
  <si>
    <t>Οργανωμένη και σύγχρονη μετακίνηση</t>
  </si>
  <si>
    <t>Ακυρώσεις τελευταίας στιγμής</t>
  </si>
  <si>
    <t>Ανασφάλεια με τον οδηγό</t>
  </si>
  <si>
    <t>Πρέπει να εξηγήσει τη διαδρομή</t>
  </si>
  <si>
    <t>pain relievers</t>
  </si>
  <si>
    <t>gain creators</t>
  </si>
  <si>
    <t>Δίκτυο οδηγών</t>
  </si>
  <si>
    <t>Smart matching</t>
  </si>
  <si>
    <t>Cashless payments</t>
  </si>
  <si>
    <t xml:space="preserve">App FREE NOW </t>
  </si>
  <si>
    <t>Real-time matching, ένδειξη ζήτησης/διαθεσιμότητας,</t>
  </si>
  <si>
    <t xml:space="preserve">Ποινές/κανόνες ακυρώσεων </t>
  </si>
  <si>
    <t>Ποινές για οδηγούς που ακυρώνουν συστηματικά τελευταί στιγμή.  Αυτόματη επανα-ανάθεση οδηγού και λίστα προτεραιότητα ανάλογα με τον χρόνο αναμονής.</t>
  </si>
  <si>
    <t>verification, βαθμολογίες, δυνατότητα αναφοράς</t>
  </si>
  <si>
    <t>Άμεση εκτίμηση κόστους με διαφάνεια για επιπρόσθετες χρεώσεις</t>
  </si>
  <si>
    <t>Product /service</t>
  </si>
  <si>
    <t>on demand και εύκολη κράτηση οδηγού μέσα από την εφαρμογή FREE NOW</t>
  </si>
  <si>
    <t>ETA &amp; Live tracking</t>
  </si>
  <si>
    <t>Αυτόματη πλοήγηση &amp; πληρωμή μέσω κάρτας</t>
  </si>
  <si>
    <t>προτεινόμενη διαδρομή στο χάρτη</t>
  </si>
  <si>
    <t>Εκτιμώμενος χρόνος αύξησης και παρακολούθηση και ανανέωση δριαδρομής σε πραγματικό χρόνο</t>
  </si>
  <si>
    <t>Alternative, premium &amp; business features</t>
  </si>
  <si>
    <t>Παροχή επιπρόσθετων υπηρεσιών, όπως premium, priority &amp; green taxi</t>
  </si>
  <si>
    <t>Προφίλ οδηγού</t>
  </si>
  <si>
    <t>Εκτίμηση κόστους</t>
  </si>
  <si>
    <t>Ακριβής εκτιμώμενη τιμή</t>
  </si>
  <si>
    <t>Αυτόματη πλοήγηση</t>
  </si>
  <si>
    <t>Σύγχρονη εικόνα μετακίνησης</t>
  </si>
  <si>
    <t>Εκτίμηση χρόνου άφιξης</t>
  </si>
  <si>
    <t xml:space="preserve">Πηγή: Osterwalder, A., Pigneur, Y., Bernarda, G., Smith, A., &amp; Papadakos, T. (2014). Value Proposition Design: How to Create Products and Services Customers Want.  </t>
  </si>
  <si>
    <t>Τι είναι το Value Proposition Canvas (VPC)</t>
  </si>
  <si>
    <r>
      <t xml:space="preserve">Χωρίζεται σε 2 μέρη: </t>
    </r>
    <r>
      <rPr>
        <b/>
        <sz val="11"/>
        <color theme="1"/>
        <rFont val="Calibri"/>
        <family val="2"/>
        <scheme val="minor"/>
      </rPr>
      <t>Customer Profile</t>
    </r>
    <r>
      <rPr>
        <sz val="11"/>
        <color theme="1"/>
        <rFont val="Calibri"/>
        <family val="2"/>
        <scheme val="minor"/>
      </rPr>
      <t xml:space="preserve"> και </t>
    </r>
    <r>
      <rPr>
        <b/>
        <sz val="11"/>
        <color theme="1"/>
        <rFont val="Calibri"/>
        <family val="2"/>
        <scheme val="minor"/>
      </rPr>
      <t>Value Map</t>
    </r>
    <r>
      <rPr>
        <sz val="11"/>
        <color theme="1"/>
        <rFont val="Calibri"/>
        <family val="2"/>
        <scheme val="minor"/>
      </rPr>
      <t xml:space="preserve">. </t>
    </r>
  </si>
  <si>
    <r>
      <t>Jobs-to-be-done:</t>
    </r>
    <r>
      <rPr>
        <sz val="11"/>
        <color theme="1"/>
        <rFont val="Calibri"/>
        <family val="2"/>
        <scheme val="minor"/>
      </rPr>
      <t xml:space="preserve"> τι προσπαθεί να πετύχει ο πελάτης (στόχος/εργασία/πρόβλημα που θέλει να λύσει).</t>
    </r>
  </si>
  <si>
    <r>
      <t>Pains:</t>
    </r>
    <r>
      <rPr>
        <sz val="11"/>
        <color theme="1"/>
        <rFont val="Calibri"/>
        <family val="2"/>
        <scheme val="minor"/>
      </rPr>
      <t xml:space="preserve"> τι τον δυσκολεύει, τι τον αγχώνει, τι “χαλάει” την εμπειρία.</t>
    </r>
  </si>
  <si>
    <r>
      <t>Gains:</t>
    </r>
    <r>
      <rPr>
        <sz val="11"/>
        <color theme="1"/>
        <rFont val="Calibri"/>
        <family val="2"/>
        <scheme val="minor"/>
      </rPr>
      <t xml:space="preserve"> τι θεωρεί επιτυχία/όφελος, τι θέλει να κερδίσει/να νιώσει/να βελτιώσει.</t>
    </r>
  </si>
  <si>
    <r>
      <t>Pain relievers:</t>
    </r>
    <r>
      <rPr>
        <sz val="11"/>
        <color theme="1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scheme val="minor"/>
      </rPr>
      <t>πώς ακριβώς</t>
    </r>
    <r>
      <rPr>
        <sz val="11"/>
        <color theme="1"/>
        <rFont val="Calibri"/>
        <family val="2"/>
        <scheme val="minor"/>
      </rPr>
      <t xml:space="preserve"> μειώνουμε/λύνουμε τα pains.</t>
    </r>
  </si>
  <si>
    <r>
      <t>Gain creators:</t>
    </r>
    <r>
      <rPr>
        <sz val="11"/>
        <color theme="1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scheme val="minor"/>
      </rPr>
      <t>πώς ακριβώς</t>
    </r>
    <r>
      <rPr>
        <sz val="11"/>
        <color theme="1"/>
        <rFont val="Calibri"/>
        <family val="2"/>
        <scheme val="minor"/>
      </rPr>
      <t xml:space="preserve"> δημιουργούμε τα gains (πρόσθετη αξία/ευκολία/εικόνα).</t>
    </r>
  </si>
  <si>
    <t>workflow</t>
  </si>
  <si>
    <t>Customer Profile</t>
  </si>
  <si>
    <r>
      <t xml:space="preserve">Είναι ένα εργαλείο που βοηθά να ευθυγραμμίσουμε την </t>
    </r>
    <r>
      <rPr>
        <b/>
        <sz val="11"/>
        <color theme="1"/>
        <rFont val="Calibri"/>
        <family val="2"/>
        <scheme val="minor"/>
      </rPr>
      <t>πρόταση αξίας</t>
    </r>
    <r>
      <rPr>
        <sz val="11"/>
        <color theme="1"/>
        <rFont val="Calibri"/>
        <family val="2"/>
        <scheme val="minor"/>
      </rPr>
      <t xml:space="preserve"> με τις </t>
    </r>
    <r>
      <rPr>
        <b/>
        <sz val="11"/>
        <color theme="1"/>
        <rFont val="Calibri"/>
        <family val="2"/>
        <scheme val="minor"/>
      </rPr>
      <t>ανάγκες του πελάτη</t>
    </r>
    <r>
      <rPr>
        <sz val="11"/>
        <color theme="1"/>
        <rFont val="Calibri"/>
        <family val="2"/>
        <scheme val="minor"/>
      </rPr>
      <t>.</t>
    </r>
  </si>
  <si>
    <r>
      <rPr>
        <b/>
        <sz val="11"/>
        <color theme="1"/>
        <rFont val="Calibri"/>
        <family val="2"/>
        <charset val="161"/>
        <scheme val="minor"/>
      </rPr>
      <t>Στόχος</t>
    </r>
    <r>
      <rPr>
        <sz val="11"/>
        <color theme="1"/>
        <rFont val="Calibri"/>
        <family val="2"/>
        <scheme val="minor"/>
      </rPr>
      <t xml:space="preserve"> είναι να πετύχουμε “product–market fit”: η πρόταση αξίας να απαντά με ακρίβεια στις ανάγκες/προβλήματα του πελάτη.</t>
    </r>
  </si>
  <si>
    <r>
      <t>Offered services (Products &amp; Services):</t>
    </r>
    <r>
      <rPr>
        <sz val="11"/>
        <color theme="1"/>
        <rFont val="Calibri"/>
        <family val="2"/>
        <scheme val="minor"/>
      </rPr>
      <t xml:space="preserve"> τι παρέχεται (λειτουργίες/υπηρεσίες/χαρακτηριστικά).</t>
    </r>
  </si>
  <si>
    <r>
      <rPr>
        <b/>
        <sz val="11"/>
        <color theme="1"/>
        <rFont val="Calibri"/>
        <family val="2"/>
        <charset val="161"/>
        <scheme val="minor"/>
      </rPr>
      <t>Αποφεύγουμε</t>
    </r>
    <r>
      <rPr>
        <sz val="11"/>
        <color theme="1"/>
        <rFont val="Calibri"/>
        <family val="2"/>
        <scheme val="minor"/>
      </rPr>
      <t xml:space="preserve"> σύγχυση ανάμεσα σε Customer Profile και Value Map και τις υπερβολικές γενικεύσεις χωρίς σύνδεση.</t>
    </r>
  </si>
  <si>
    <r>
      <rPr>
        <b/>
        <sz val="11"/>
        <color theme="1"/>
        <rFont val="Calibri"/>
        <family val="2"/>
        <charset val="161"/>
        <scheme val="minor"/>
      </rPr>
      <t>Βέλτιστες πρακτικές:</t>
    </r>
    <r>
      <rPr>
        <sz val="11"/>
        <color theme="1"/>
        <rFont val="Calibri"/>
        <family val="2"/>
        <scheme val="minor"/>
      </rPr>
      <t xml:space="preserve"> χρησιμοποιούμε δεδομένα (ποιοτικά και ποσοτικά), δουλεύουμε συνεργατικά, και το επικαιροποιούμε όσο αλλάζει προϊόν/αγορά. </t>
    </r>
  </si>
  <si>
    <t>Υποέργο 2: «Ολοκληρωμένες Υπηρεσίες Υποστήριξης της Νεοφυούς Επιχειρηματικότητας» στους Δήμους της Νότιας Αττικής της Πράξης: «Φυτώρια Επιχειρήσεων»
Κωδικός ΟΠΣ/MIS 6018456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</si>
</sst>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1"/>
      <scheme val="minor"/>
    </font>
    <font>
      <b/>
      <sz val="14"/>
      <name val="Calibri"/>
    </font>
    <font>
      <b/>
      <sz val="11"/>
      <name val="Calibri"/>
    </font>
    <font>
      <b/>
      <sz val="11"/>
      <color theme="1"/>
      <name val="Calibri"/>
      <family val="2"/>
      <charset val="161"/>
      <scheme val="minor"/>
    </font>
    <font>
      <sz val="8"/>
      <name val="Calibri"/>
      <family val="2"/>
      <scheme val="minor"/>
    </font>
    <font>
      <sz val="11"/>
      <color theme="9" tint="0.79998168889431442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u/>
      <sz val="20"/>
      <name val="Calibri Light"/>
      <family val="2"/>
      <charset val="161"/>
    </font>
    <font>
      <b/>
      <sz val="20"/>
      <name val="Calibri Light"/>
      <family val="2"/>
      <charset val="161"/>
    </font>
  </fonts>
  <fills count="11">
    <fill>
      <patternFill patternType="none"/>
    </fill>
    <fill>
      <patternFill patternType="gray125"/>
    </fill>
    <fill>
      <patternFill patternType="solid">
        <fgColor rgb="FFFF4D4D"/>
        <bgColor rgb="FFFF4D4D"/>
      </patternFill>
    </fill>
    <fill>
      <patternFill patternType="solid">
        <fgColor rgb="FFFFD966"/>
        <bgColor rgb="FFFFD966"/>
      </patternFill>
    </fill>
    <fill>
      <patternFill patternType="solid">
        <fgColor rgb="FFA9D08E"/>
        <bgColor rgb="FFA9D08E"/>
      </patternFill>
    </fill>
    <fill>
      <patternFill patternType="solid">
        <fgColor rgb="FFD9E1F2"/>
      </patternFill>
    </fill>
    <fill>
      <patternFill patternType="solid">
        <fgColor rgb="FFFCE4D6"/>
      </patternFill>
    </fill>
    <fill>
      <patternFill patternType="solid">
        <fgColor rgb="FFE2EFDA"/>
      </patternFill>
    </fill>
    <fill>
      <patternFill patternType="solid">
        <fgColor rgb="FFFFF2CC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9" borderId="3" xfId="0" applyFill="1" applyBorder="1" applyAlignment="1">
      <alignment horizontal="center" vertical="center"/>
    </xf>
    <xf numFmtId="0" fontId="0" fillId="9" borderId="4" xfId="0" applyFill="1" applyBorder="1" applyAlignment="1">
      <alignment horizontal="center" vertical="center"/>
    </xf>
    <xf numFmtId="0" fontId="0" fillId="9" borderId="5" xfId="0" applyFill="1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9" borderId="0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10" borderId="0" xfId="0" applyFill="1" applyBorder="1" applyAlignment="1">
      <alignment horizontal="center" vertical="center" wrapText="1"/>
    </xf>
    <xf numFmtId="0" fontId="6" fillId="10" borderId="0" xfId="0" applyFont="1" applyFill="1" applyBorder="1" applyAlignment="1">
      <alignment horizontal="center" vertical="center" wrapText="1"/>
    </xf>
    <xf numFmtId="0" fontId="0" fillId="9" borderId="3" xfId="0" applyFill="1" applyBorder="1" applyAlignment="1">
      <alignment horizontal="center" vertical="center" wrapText="1"/>
    </xf>
    <xf numFmtId="0" fontId="0" fillId="9" borderId="4" xfId="0" applyFill="1" applyBorder="1" applyAlignment="1">
      <alignment horizontal="center" vertical="center" wrapText="1"/>
    </xf>
    <xf numFmtId="0" fontId="0" fillId="9" borderId="5" xfId="0" applyFill="1" applyBorder="1" applyAlignment="1">
      <alignment horizontal="center" vertical="center" wrapText="1"/>
    </xf>
    <xf numFmtId="0" fontId="0" fillId="0" borderId="9" xfId="0" applyBorder="1"/>
    <xf numFmtId="0" fontId="0" fillId="0" borderId="11" xfId="0" applyBorder="1"/>
    <xf numFmtId="0" fontId="0" fillId="0" borderId="0" xfId="0" applyFill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17" xfId="0" applyBorder="1"/>
    <xf numFmtId="0" fontId="0" fillId="0" borderId="18" xfId="0" applyBorder="1"/>
    <xf numFmtId="0" fontId="7" fillId="0" borderId="17" xfId="0" applyFont="1" applyBorder="1"/>
    <xf numFmtId="0" fontId="7" fillId="0" borderId="19" xfId="0" applyFont="1" applyBorder="1"/>
    <xf numFmtId="0" fontId="7" fillId="0" borderId="18" xfId="0" applyFont="1" applyBorder="1"/>
    <xf numFmtId="0" fontId="1" fillId="0" borderId="17" xfId="0" applyFont="1" applyBorder="1"/>
    <xf numFmtId="0" fontId="1" fillId="0" borderId="19" xfId="0" applyFont="1" applyBorder="1"/>
    <xf numFmtId="0" fontId="1" fillId="0" borderId="18" xfId="0" applyFont="1" applyBorder="1"/>
    <xf numFmtId="0" fontId="4" fillId="9" borderId="16" xfId="0" applyFont="1" applyFill="1" applyBorder="1"/>
    <xf numFmtId="0" fontId="0" fillId="9" borderId="20" xfId="0" applyFill="1" applyBorder="1" applyAlignment="1">
      <alignment horizontal="center" vertical="center"/>
    </xf>
    <xf numFmtId="0" fontId="0" fillId="9" borderId="21" xfId="0" applyFill="1" applyBorder="1" applyAlignment="1">
      <alignment horizontal="center" vertical="center"/>
    </xf>
    <xf numFmtId="0" fontId="0" fillId="9" borderId="22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/>
    </xf>
    <xf numFmtId="0" fontId="0" fillId="4" borderId="16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3" fillId="5" borderId="34" xfId="0" applyFont="1" applyFill="1" applyBorder="1" applyAlignment="1">
      <alignment horizontal="center" vertical="center" wrapText="1"/>
    </xf>
    <xf numFmtId="0" fontId="3" fillId="6" borderId="35" xfId="0" applyFont="1" applyFill="1" applyBorder="1" applyAlignment="1">
      <alignment horizontal="center" vertical="center" wrapText="1"/>
    </xf>
    <xf numFmtId="0" fontId="3" fillId="7" borderId="35" xfId="0" applyFont="1" applyFill="1" applyBorder="1" applyAlignment="1">
      <alignment horizontal="center" vertical="center" wrapText="1"/>
    </xf>
    <xf numFmtId="0" fontId="3" fillId="8" borderId="36" xfId="0" applyFont="1" applyFill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9" borderId="2" xfId="0" applyFill="1" applyBorder="1" applyAlignment="1">
      <alignment horizontal="center" vertical="center" textRotation="90" wrapText="1"/>
    </xf>
    <xf numFmtId="0" fontId="0" fillId="9" borderId="14" xfId="0" applyFill="1" applyBorder="1" applyAlignment="1">
      <alignment horizontal="center" vertical="center" textRotation="90" wrapText="1"/>
    </xf>
    <xf numFmtId="0" fontId="0" fillId="9" borderId="15" xfId="0" applyFill="1" applyBorder="1" applyAlignment="1">
      <alignment horizontal="center" vertical="center" textRotation="90" wrapText="1"/>
    </xf>
    <xf numFmtId="0" fontId="0" fillId="9" borderId="2" xfId="0" applyFill="1" applyBorder="1" applyAlignment="1">
      <alignment horizontal="center" vertical="center" textRotation="90"/>
    </xf>
    <xf numFmtId="0" fontId="0" fillId="9" borderId="14" xfId="0" applyFill="1" applyBorder="1" applyAlignment="1">
      <alignment horizontal="center" vertical="center" textRotation="90"/>
    </xf>
    <xf numFmtId="0" fontId="0" fillId="9" borderId="15" xfId="0" applyFill="1" applyBorder="1" applyAlignment="1">
      <alignment horizontal="center" vertical="center" textRotation="90"/>
    </xf>
    <xf numFmtId="0" fontId="0" fillId="0" borderId="24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2" fillId="9" borderId="20" xfId="0" applyFont="1" applyFill="1" applyBorder="1" applyAlignment="1">
      <alignment horizontal="center" vertical="center"/>
    </xf>
    <xf numFmtId="0" fontId="0" fillId="9" borderId="21" xfId="0" applyFill="1" applyBorder="1" applyAlignment="1">
      <alignment horizontal="center" vertical="center"/>
    </xf>
    <xf numFmtId="0" fontId="0" fillId="9" borderId="22" xfId="0" applyFill="1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</cellXfs>
  <cellStyles count="1">
    <cellStyle name="Normal" xfId="0" builtinId="0"/>
  </cellStyles>
  <dxfs count="148"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rgb="FFFFC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rgb="FFFFC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rgb="FFFFC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rgb="FFFFC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rgb="FFFFC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rgb="FFFFC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rgb="FFFFC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rgb="FFFFC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rgb="FFFFC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rgb="FFFFC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rgb="FFFFC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rgb="FFFFC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rgb="FFFFC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rgb="FFFFC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rgb="FFFFC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rgb="FFFFC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rgb="FFFFC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rgb="FFFFC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rgb="FFFFC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rgb="FFFFC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rgb="FFFFC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rgb="FFFFC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rgb="FFFFC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rgb="FFFFC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rgb="FFFFC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rgb="FFFFC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rgb="FFFFC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rgb="FFFFC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rgb="FFFFC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rgb="FFFFC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rgb="FFFFC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rgb="FFFFC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rgb="FFFFC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rgb="FFFFC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rgb="FFFFC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rgb="FFFFC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rgb="FFFFC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1"/>
      </font>
      <fill>
        <patternFill>
          <bgColor theme="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8.svg"/><Relationship Id="rId1" Type="http://schemas.openxmlformats.org/officeDocument/2006/relationships/image" Target="../media/image7.png"/><Relationship Id="rId5" Type="http://schemas.openxmlformats.org/officeDocument/2006/relationships/image" Target="../media/image11.png"/><Relationship Id="rId4" Type="http://schemas.openxmlformats.org/officeDocument/2006/relationships/image" Target="../media/image10.sv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4.png"/><Relationship Id="rId2" Type="http://schemas.openxmlformats.org/officeDocument/2006/relationships/image" Target="../media/image13.png"/><Relationship Id="rId1" Type="http://schemas.openxmlformats.org/officeDocument/2006/relationships/image" Target="../media/image12.png"/><Relationship Id="rId4" Type="http://schemas.openxmlformats.org/officeDocument/2006/relationships/image" Target="../media/image1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4229100</xdr:colOff>
      <xdr:row>0</xdr:row>
      <xdr:rowOff>0</xdr:rowOff>
    </xdr:from>
    <xdr:to>
      <xdr:col>0</xdr:col>
      <xdr:colOff>5349240</xdr:colOff>
      <xdr:row>0</xdr:row>
      <xdr:rowOff>627105</xdr:rowOff>
    </xdr:to>
    <xdr:pic>
      <xdr:nvPicPr>
        <xdr:cNvPr id="2" name="Εικόνα 7">
          <a:extLst>
            <a:ext uri="{FF2B5EF4-FFF2-40B4-BE49-F238E27FC236}">
              <a16:creationId xmlns:a16="http://schemas.microsoft.com/office/drawing/2014/main" id="{3A722D28-797A-4731-A630-8CF9C14845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29100" y="0"/>
          <a:ext cx="1120140" cy="6271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2560320</xdr:colOff>
      <xdr:row>0</xdr:row>
      <xdr:rowOff>655320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7D7A71C-00A1-4922-A134-F6112565C2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375"/>
        <a:stretch>
          <a:fillRect/>
        </a:stretch>
      </xdr:blipFill>
      <xdr:spPr bwMode="auto">
        <a:xfrm>
          <a:off x="0" y="0"/>
          <a:ext cx="2560320" cy="6553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3987800</xdr:colOff>
      <xdr:row>28</xdr:row>
      <xdr:rowOff>8255</xdr:rowOff>
    </xdr:to>
    <xdr:pic>
      <xdr:nvPicPr>
        <xdr:cNvPr id="4" name="Εικόνα 1">
          <a:extLst>
            <a:ext uri="{FF2B5EF4-FFF2-40B4-BE49-F238E27FC236}">
              <a16:creationId xmlns:a16="http://schemas.microsoft.com/office/drawing/2014/main" id="{479A4135-64B8-429A-A664-7CDE2A0510D5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410200"/>
          <a:ext cx="3987800" cy="9226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4189730</xdr:colOff>
      <xdr:row>26</xdr:row>
      <xdr:rowOff>187325</xdr:rowOff>
    </xdr:from>
    <xdr:to>
      <xdr:col>0</xdr:col>
      <xdr:colOff>5432425</xdr:colOff>
      <xdr:row>27</xdr:row>
      <xdr:rowOff>36195</xdr:rowOff>
    </xdr:to>
    <xdr:pic>
      <xdr:nvPicPr>
        <xdr:cNvPr id="5" name="Εικόνα 3">
          <a:extLst>
            <a:ext uri="{FF2B5EF4-FFF2-40B4-BE49-F238E27FC236}">
              <a16:creationId xmlns:a16="http://schemas.microsoft.com/office/drawing/2014/main" id="{B56FD75C-E252-461F-8136-3D940D89794A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89730" y="5597525"/>
          <a:ext cx="1242695" cy="58039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5691505</xdr:colOff>
      <xdr:row>26</xdr:row>
      <xdr:rowOff>81280</xdr:rowOff>
    </xdr:from>
    <xdr:to>
      <xdr:col>0</xdr:col>
      <xdr:colOff>7174230</xdr:colOff>
      <xdr:row>26</xdr:row>
      <xdr:rowOff>675005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6DEE08A0-79D2-45BF-92A5-F46F30ED6EA0}"/>
            </a:ext>
          </a:extLst>
        </xdr:cNvPr>
        <xdr:cNvPicPr/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91505" y="5491480"/>
          <a:ext cx="1482725" cy="5937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1082040</xdr:colOff>
      <xdr:row>0</xdr:row>
      <xdr:rowOff>426719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BEEECA2-76E9-4B84-A57B-206BE4D4B7A2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374"/>
        <a:stretch/>
      </xdr:blipFill>
      <xdr:spPr bwMode="auto">
        <a:xfrm>
          <a:off x="0" y="0"/>
          <a:ext cx="2270760" cy="426719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4</xdr:col>
      <xdr:colOff>335280</xdr:colOff>
      <xdr:row>0</xdr:row>
      <xdr:rowOff>1</xdr:rowOff>
    </xdr:from>
    <xdr:to>
      <xdr:col>5</xdr:col>
      <xdr:colOff>8356</xdr:colOff>
      <xdr:row>0</xdr:row>
      <xdr:rowOff>388621</xdr:rowOff>
    </xdr:to>
    <xdr:pic>
      <xdr:nvPicPr>
        <xdr:cNvPr id="5" name="Εικόνα 7">
          <a:extLst>
            <a:ext uri="{FF2B5EF4-FFF2-40B4-BE49-F238E27FC236}">
              <a16:creationId xmlns:a16="http://schemas.microsoft.com/office/drawing/2014/main" id="{BDAB932A-688F-411C-9E0C-0209DA0CE1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30340" y="1"/>
          <a:ext cx="694156" cy="388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7</xdr:col>
      <xdr:colOff>308608</xdr:colOff>
      <xdr:row>2</xdr:row>
      <xdr:rowOff>544829</xdr:rowOff>
    </xdr:from>
    <xdr:to>
      <xdr:col>31</xdr:col>
      <xdr:colOff>429085</xdr:colOff>
      <xdr:row>31</xdr:row>
      <xdr:rowOff>160020</xdr:rowOff>
    </xdr:to>
    <xdr:sp macro="" textlink="">
      <xdr:nvSpPr>
        <xdr:cNvPr id="12" name="Οβάλ 11">
          <a:extLst>
            <a:ext uri="{FF2B5EF4-FFF2-40B4-BE49-F238E27FC236}">
              <a16:creationId xmlns:a16="http://schemas.microsoft.com/office/drawing/2014/main" id="{147E6CA5-AECC-47D5-BA52-0520DA6389BD}"/>
            </a:ext>
          </a:extLst>
        </xdr:cNvPr>
        <xdr:cNvSpPr>
          <a:spLocks noChangeAspect="1"/>
        </xdr:cNvSpPr>
      </xdr:nvSpPr>
      <xdr:spPr>
        <a:xfrm>
          <a:off x="7692388" y="925829"/>
          <a:ext cx="15246177" cy="12424411"/>
        </a:xfrm>
        <a:prstGeom prst="ellips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l-GR" sz="1100"/>
        </a:p>
      </xdr:txBody>
    </xdr:sp>
    <xdr:clientData/>
  </xdr:twoCellAnchor>
  <xdr:twoCellAnchor editAs="absolute">
    <xdr:from>
      <xdr:col>15</xdr:col>
      <xdr:colOff>386714</xdr:colOff>
      <xdr:row>6</xdr:row>
      <xdr:rowOff>171451</xdr:rowOff>
    </xdr:from>
    <xdr:to>
      <xdr:col>16</xdr:col>
      <xdr:colOff>536363</xdr:colOff>
      <xdr:row>8</xdr:row>
      <xdr:rowOff>60960</xdr:rowOff>
    </xdr:to>
    <xdr:sp macro="" textlink="">
      <xdr:nvSpPr>
        <xdr:cNvPr id="16" name="Γελαστό πρόσωπο 15">
          <a:extLst>
            <a:ext uri="{FF2B5EF4-FFF2-40B4-BE49-F238E27FC236}">
              <a16:creationId xmlns:a16="http://schemas.microsoft.com/office/drawing/2014/main" id="{A33FC04A-70D6-4F16-B32E-349DE28ACFC0}"/>
            </a:ext>
          </a:extLst>
        </xdr:cNvPr>
        <xdr:cNvSpPr>
          <a:spLocks noChangeAspect="1"/>
        </xdr:cNvSpPr>
      </xdr:nvSpPr>
      <xdr:spPr>
        <a:xfrm>
          <a:off x="12647294" y="2769871"/>
          <a:ext cx="759249" cy="803909"/>
        </a:xfrm>
        <a:prstGeom prst="smileyFace">
          <a:avLst/>
        </a:prstGeom>
        <a:solidFill>
          <a:schemeClr val="bg1"/>
        </a:solidFill>
        <a:ln w="12700" cap="flat">
          <a:solidFill>
            <a:schemeClr val="accent1"/>
          </a:solidFill>
          <a:prstDash val="solid"/>
          <a:miter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l-GR" sz="1100"/>
        </a:p>
      </xdr:txBody>
    </xdr:sp>
    <xdr:clientData/>
  </xdr:twoCellAnchor>
  <xdr:twoCellAnchor editAs="absolute">
    <xdr:from>
      <xdr:col>15</xdr:col>
      <xdr:colOff>114300</xdr:colOff>
      <xdr:row>16</xdr:row>
      <xdr:rowOff>283845</xdr:rowOff>
    </xdr:from>
    <xdr:to>
      <xdr:col>16</xdr:col>
      <xdr:colOff>419100</xdr:colOff>
      <xdr:row>17</xdr:row>
      <xdr:rowOff>129540</xdr:rowOff>
    </xdr:to>
    <xdr:pic>
      <xdr:nvPicPr>
        <xdr:cNvPr id="17" name="Γραφικό 16" descr="Σκιαγράφημα λυπημένου προσώπου με συμπαγές γέμισμα">
          <a:extLst>
            <a:ext uri="{FF2B5EF4-FFF2-40B4-BE49-F238E27FC236}">
              <a16:creationId xmlns:a16="http://schemas.microsoft.com/office/drawing/2014/main" id="{D522BFC3-6E82-4211-ACB8-2DF10DEB38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2374880" y="7781925"/>
          <a:ext cx="914400" cy="942975"/>
        </a:xfrm>
        <a:prstGeom prst="rect">
          <a:avLst/>
        </a:prstGeom>
      </xdr:spPr>
    </xdr:pic>
    <xdr:clientData/>
  </xdr:twoCellAnchor>
  <xdr:twoCellAnchor editAs="absolute">
    <xdr:from>
      <xdr:col>26</xdr:col>
      <xdr:colOff>407670</xdr:colOff>
      <xdr:row>12</xdr:row>
      <xdr:rowOff>350520</xdr:rowOff>
    </xdr:from>
    <xdr:to>
      <xdr:col>27</xdr:col>
      <xdr:colOff>554355</xdr:colOff>
      <xdr:row>13</xdr:row>
      <xdr:rowOff>114300</xdr:rowOff>
    </xdr:to>
    <xdr:pic>
      <xdr:nvPicPr>
        <xdr:cNvPr id="18" name="Γραφικό 17" descr="Αίθουσα συνεδριάσεων με συμπαγές γέμισμα">
          <a:extLst>
            <a:ext uri="{FF2B5EF4-FFF2-40B4-BE49-F238E27FC236}">
              <a16:creationId xmlns:a16="http://schemas.microsoft.com/office/drawing/2014/main" id="{2AC025E6-B0DC-4F1A-96DA-D3FF7815BD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19663410" y="5219700"/>
          <a:ext cx="908685" cy="929640"/>
        </a:xfrm>
        <a:prstGeom prst="rect">
          <a:avLst/>
        </a:prstGeom>
      </xdr:spPr>
    </xdr:pic>
    <xdr:clientData/>
  </xdr:twoCellAnchor>
  <xdr:twoCellAnchor editAs="absolute">
    <xdr:from>
      <xdr:col>7</xdr:col>
      <xdr:colOff>308608</xdr:colOff>
      <xdr:row>15</xdr:row>
      <xdr:rowOff>371475</xdr:rowOff>
    </xdr:from>
    <xdr:to>
      <xdr:col>19</xdr:col>
      <xdr:colOff>297180</xdr:colOff>
      <xdr:row>15</xdr:row>
      <xdr:rowOff>381000</xdr:rowOff>
    </xdr:to>
    <xdr:cxnSp macro="">
      <xdr:nvCxnSpPr>
        <xdr:cNvPr id="22" name="Ευθεία γραμμή σύνδεσης 21">
          <a:extLst>
            <a:ext uri="{FF2B5EF4-FFF2-40B4-BE49-F238E27FC236}">
              <a16:creationId xmlns:a16="http://schemas.microsoft.com/office/drawing/2014/main" id="{0F054657-2D2F-1AE2-5AC5-2D490DCEC6A7}"/>
            </a:ext>
          </a:extLst>
        </xdr:cNvPr>
        <xdr:cNvCxnSpPr>
          <a:stCxn id="12" idx="2"/>
        </xdr:cNvCxnSpPr>
      </xdr:nvCxnSpPr>
      <xdr:spPr>
        <a:xfrm>
          <a:off x="7692388" y="7138035"/>
          <a:ext cx="7654292" cy="95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absolute">
    <xdr:from>
      <xdr:col>19</xdr:col>
      <xdr:colOff>289560</xdr:colOff>
      <xdr:row>6</xdr:row>
      <xdr:rowOff>146922</xdr:rowOff>
    </xdr:from>
    <xdr:to>
      <xdr:col>28</xdr:col>
      <xdr:colOff>25134</xdr:colOff>
      <xdr:row>15</xdr:row>
      <xdr:rowOff>350520</xdr:rowOff>
    </xdr:to>
    <xdr:cxnSp macro="">
      <xdr:nvCxnSpPr>
        <xdr:cNvPr id="28" name="Ευθεία γραμμή σύνδεσης 27">
          <a:extLst>
            <a:ext uri="{FF2B5EF4-FFF2-40B4-BE49-F238E27FC236}">
              <a16:creationId xmlns:a16="http://schemas.microsoft.com/office/drawing/2014/main" id="{470495FA-9CFF-41D3-885E-CC208DC2A669}"/>
            </a:ext>
          </a:extLst>
        </xdr:cNvPr>
        <xdr:cNvCxnSpPr>
          <a:endCxn id="12" idx="7"/>
        </xdr:cNvCxnSpPr>
      </xdr:nvCxnSpPr>
      <xdr:spPr>
        <a:xfrm flipV="1">
          <a:off x="15339060" y="2745342"/>
          <a:ext cx="5366754" cy="437173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absolute">
    <xdr:from>
      <xdr:col>19</xdr:col>
      <xdr:colOff>289560</xdr:colOff>
      <xdr:row>15</xdr:row>
      <xdr:rowOff>388620</xdr:rowOff>
    </xdr:from>
    <xdr:to>
      <xdr:col>28</xdr:col>
      <xdr:colOff>25134</xdr:colOff>
      <xdr:row>25</xdr:row>
      <xdr:rowOff>169307</xdr:rowOff>
    </xdr:to>
    <xdr:cxnSp macro="">
      <xdr:nvCxnSpPr>
        <xdr:cNvPr id="33" name="Ευθεία γραμμή σύνδεσης 32">
          <a:extLst>
            <a:ext uri="{FF2B5EF4-FFF2-40B4-BE49-F238E27FC236}">
              <a16:creationId xmlns:a16="http://schemas.microsoft.com/office/drawing/2014/main" id="{A17E0301-F8EA-4A6F-80AC-B0899FF4ACBD}"/>
            </a:ext>
          </a:extLst>
        </xdr:cNvPr>
        <xdr:cNvCxnSpPr>
          <a:stCxn id="12" idx="5"/>
        </xdr:cNvCxnSpPr>
      </xdr:nvCxnSpPr>
      <xdr:spPr>
        <a:xfrm flipH="1" flipV="1">
          <a:off x="15339060" y="7155180"/>
          <a:ext cx="5366754" cy="4375547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18</xdr:col>
      <xdr:colOff>586740</xdr:colOff>
      <xdr:row>14</xdr:row>
      <xdr:rowOff>190500</xdr:rowOff>
    </xdr:from>
    <xdr:to>
      <xdr:col>20</xdr:col>
      <xdr:colOff>144780</xdr:colOff>
      <xdr:row>16</xdr:row>
      <xdr:rowOff>7620</xdr:rowOff>
    </xdr:to>
    <xdr:pic>
      <xdr:nvPicPr>
        <xdr:cNvPr id="38" name="Εικόνα 37">
          <a:extLst>
            <a:ext uri="{FF2B5EF4-FFF2-40B4-BE49-F238E27FC236}">
              <a16:creationId xmlns:a16="http://schemas.microsoft.com/office/drawing/2014/main" id="{452BB323-844C-AAB1-9F91-0BC211C739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duotone>
            <a:schemeClr val="accent5">
              <a:shade val="45000"/>
              <a:satMod val="135000"/>
            </a:schemeClr>
            <a:prstClr val="white"/>
          </a:duotone>
        </a:blip>
        <a:stretch>
          <a:fillRect/>
        </a:stretch>
      </xdr:blipFill>
      <xdr:spPr>
        <a:xfrm>
          <a:off x="14859000" y="6591300"/>
          <a:ext cx="914400" cy="9144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8</xdr:col>
      <xdr:colOff>7620</xdr:colOff>
      <xdr:row>2</xdr:row>
      <xdr:rowOff>15240</xdr:rowOff>
    </xdr:from>
    <xdr:to>
      <xdr:col>26</xdr:col>
      <xdr:colOff>198120</xdr:colOff>
      <xdr:row>21</xdr:row>
      <xdr:rowOff>281940</xdr:rowOff>
    </xdr:to>
    <xdr:sp macro="" textlink="">
      <xdr:nvSpPr>
        <xdr:cNvPr id="45" name="Ορθογώνιο 44">
          <a:extLst>
            <a:ext uri="{FF2B5EF4-FFF2-40B4-BE49-F238E27FC236}">
              <a16:creationId xmlns:a16="http://schemas.microsoft.com/office/drawing/2014/main" id="{8D1CBDFA-4ADE-921F-871B-5648C22D2B1C}"/>
            </a:ext>
          </a:extLst>
        </xdr:cNvPr>
        <xdr:cNvSpPr>
          <a:spLocks noChangeAspect="1"/>
        </xdr:cNvSpPr>
      </xdr:nvSpPr>
      <xdr:spPr>
        <a:xfrm>
          <a:off x="7406640" y="579120"/>
          <a:ext cx="11750040" cy="7604760"/>
        </a:xfrm>
        <a:prstGeom prst="rect">
          <a:avLst/>
        </a:prstGeom>
        <a:noFill/>
        <a:ln>
          <a:solidFill>
            <a:schemeClr val="tx2">
              <a:lumMod val="40000"/>
              <a:lumOff val="60000"/>
            </a:schemeClr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l-GR" sz="1100"/>
        </a:p>
      </xdr:txBody>
    </xdr:sp>
    <xdr:clientData/>
  </xdr:twoCellAnchor>
  <xdr:twoCellAnchor editAs="absolute">
    <xdr:from>
      <xdr:col>8</xdr:col>
      <xdr:colOff>7620</xdr:colOff>
      <xdr:row>2</xdr:row>
      <xdr:rowOff>30480</xdr:rowOff>
    </xdr:from>
    <xdr:to>
      <xdr:col>17</xdr:col>
      <xdr:colOff>312420</xdr:colOff>
      <xdr:row>11</xdr:row>
      <xdr:rowOff>830580</xdr:rowOff>
    </xdr:to>
    <xdr:cxnSp macro="">
      <xdr:nvCxnSpPr>
        <xdr:cNvPr id="47" name="Ευθεία γραμμή σύνδεσης 46">
          <a:extLst>
            <a:ext uri="{FF2B5EF4-FFF2-40B4-BE49-F238E27FC236}">
              <a16:creationId xmlns:a16="http://schemas.microsoft.com/office/drawing/2014/main" id="{6C5F4AC9-A094-F975-1144-A3E51634F936}"/>
            </a:ext>
          </a:extLst>
        </xdr:cNvPr>
        <xdr:cNvCxnSpPr>
          <a:cxnSpLocks noChangeAspect="1"/>
        </xdr:cNvCxnSpPr>
      </xdr:nvCxnSpPr>
      <xdr:spPr>
        <a:xfrm>
          <a:off x="7406640" y="594360"/>
          <a:ext cx="5951220" cy="407670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absolute">
    <xdr:from>
      <xdr:col>16</xdr:col>
      <xdr:colOff>655320</xdr:colOff>
      <xdr:row>11</xdr:row>
      <xdr:rowOff>533400</xdr:rowOff>
    </xdr:from>
    <xdr:to>
      <xdr:col>26</xdr:col>
      <xdr:colOff>198120</xdr:colOff>
      <xdr:row>11</xdr:row>
      <xdr:rowOff>541020</xdr:rowOff>
    </xdr:to>
    <xdr:cxnSp macro="">
      <xdr:nvCxnSpPr>
        <xdr:cNvPr id="50" name="Ευθεία γραμμή σύνδεσης 49">
          <a:extLst>
            <a:ext uri="{FF2B5EF4-FFF2-40B4-BE49-F238E27FC236}">
              <a16:creationId xmlns:a16="http://schemas.microsoft.com/office/drawing/2014/main" id="{F733EDAF-B0E2-93BB-990E-F62DBC1B231F}"/>
            </a:ext>
          </a:extLst>
        </xdr:cNvPr>
        <xdr:cNvCxnSpPr>
          <a:endCxn id="45" idx="3"/>
        </xdr:cNvCxnSpPr>
      </xdr:nvCxnSpPr>
      <xdr:spPr>
        <a:xfrm>
          <a:off x="12931140" y="4373880"/>
          <a:ext cx="6225540" cy="762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absolute">
    <xdr:from>
      <xdr:col>8</xdr:col>
      <xdr:colOff>30480</xdr:colOff>
      <xdr:row>11</xdr:row>
      <xdr:rowOff>556260</xdr:rowOff>
    </xdr:from>
    <xdr:to>
      <xdr:col>16</xdr:col>
      <xdr:colOff>571500</xdr:colOff>
      <xdr:row>21</xdr:row>
      <xdr:rowOff>266700</xdr:rowOff>
    </xdr:to>
    <xdr:cxnSp macro="">
      <xdr:nvCxnSpPr>
        <xdr:cNvPr id="55" name="Ευθεία γραμμή σύνδεσης 54">
          <a:extLst>
            <a:ext uri="{FF2B5EF4-FFF2-40B4-BE49-F238E27FC236}">
              <a16:creationId xmlns:a16="http://schemas.microsoft.com/office/drawing/2014/main" id="{40DA1684-4EA2-4A66-A015-898603668FAB}"/>
            </a:ext>
          </a:extLst>
        </xdr:cNvPr>
        <xdr:cNvCxnSpPr>
          <a:cxnSpLocks noChangeAspect="1"/>
        </xdr:cNvCxnSpPr>
      </xdr:nvCxnSpPr>
      <xdr:spPr>
        <a:xfrm flipV="1">
          <a:off x="7429500" y="4396740"/>
          <a:ext cx="5417820" cy="377190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absolute">
    <xdr:from>
      <xdr:col>11</xdr:col>
      <xdr:colOff>167640</xdr:colOff>
      <xdr:row>11</xdr:row>
      <xdr:rowOff>7620</xdr:rowOff>
    </xdr:from>
    <xdr:to>
      <xdr:col>12</xdr:col>
      <xdr:colOff>396240</xdr:colOff>
      <xdr:row>11</xdr:row>
      <xdr:rowOff>845820</xdr:rowOff>
    </xdr:to>
    <xdr:pic>
      <xdr:nvPicPr>
        <xdr:cNvPr id="61" name="Εικόνα 60">
          <a:extLst>
            <a:ext uri="{FF2B5EF4-FFF2-40B4-BE49-F238E27FC236}">
              <a16:creationId xmlns:a16="http://schemas.microsoft.com/office/drawing/2014/main" id="{4F55B1CA-0477-758A-3AD9-BD1BFFBF2A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schemeClr val="accent5">
              <a:shade val="45000"/>
              <a:satMod val="135000"/>
            </a:schemeClr>
            <a:prstClr val="white"/>
          </a:duotone>
        </a:blip>
        <a:stretch>
          <a:fillRect/>
        </a:stretch>
      </xdr:blipFill>
      <xdr:spPr>
        <a:xfrm>
          <a:off x="9395460" y="3848100"/>
          <a:ext cx="838200" cy="838200"/>
        </a:xfrm>
        <a:prstGeom prst="rect">
          <a:avLst/>
        </a:prstGeom>
      </xdr:spPr>
    </xdr:pic>
    <xdr:clientData/>
  </xdr:twoCellAnchor>
  <xdr:twoCellAnchor editAs="absolute">
    <xdr:from>
      <xdr:col>19</xdr:col>
      <xdr:colOff>502920</xdr:colOff>
      <xdr:row>4</xdr:row>
      <xdr:rowOff>99060</xdr:rowOff>
    </xdr:from>
    <xdr:to>
      <xdr:col>21</xdr:col>
      <xdr:colOff>365760</xdr:colOff>
      <xdr:row>7</xdr:row>
      <xdr:rowOff>266700</xdr:rowOff>
    </xdr:to>
    <xdr:pic>
      <xdr:nvPicPr>
        <xdr:cNvPr id="63" name="Εικόνα 62">
          <a:extLst>
            <a:ext uri="{FF2B5EF4-FFF2-40B4-BE49-F238E27FC236}">
              <a16:creationId xmlns:a16="http://schemas.microsoft.com/office/drawing/2014/main" id="{549D91F9-D2EC-BFCA-2EB0-E743A9E4CB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duotone>
            <a:schemeClr val="accent5">
              <a:shade val="45000"/>
              <a:satMod val="135000"/>
            </a:schemeClr>
            <a:prstClr val="white"/>
          </a:duotone>
        </a:blip>
        <a:stretch>
          <a:fillRect/>
        </a:stretch>
      </xdr:blipFill>
      <xdr:spPr>
        <a:xfrm>
          <a:off x="14767560" y="1546860"/>
          <a:ext cx="1082040" cy="1082040"/>
        </a:xfrm>
        <a:prstGeom prst="rect">
          <a:avLst/>
        </a:prstGeom>
      </xdr:spPr>
    </xdr:pic>
    <xdr:clientData/>
  </xdr:twoCellAnchor>
  <xdr:twoCellAnchor editAs="absolute">
    <xdr:from>
      <xdr:col>16</xdr:col>
      <xdr:colOff>45720</xdr:colOff>
      <xdr:row>10</xdr:row>
      <xdr:rowOff>68580</xdr:rowOff>
    </xdr:from>
    <xdr:to>
      <xdr:col>17</xdr:col>
      <xdr:colOff>579120</xdr:colOff>
      <xdr:row>12</xdr:row>
      <xdr:rowOff>91440</xdr:rowOff>
    </xdr:to>
    <xdr:pic>
      <xdr:nvPicPr>
        <xdr:cNvPr id="64" name="Εικόνα 63">
          <a:extLst>
            <a:ext uri="{FF2B5EF4-FFF2-40B4-BE49-F238E27FC236}">
              <a16:creationId xmlns:a16="http://schemas.microsoft.com/office/drawing/2014/main" id="{4D217CDF-1B1E-5F87-301F-27D56CE6C9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duotone>
            <a:schemeClr val="accent5">
              <a:shade val="45000"/>
              <a:satMod val="135000"/>
            </a:schemeClr>
            <a:prstClr val="white"/>
          </a:duotone>
        </a:blip>
        <a:stretch>
          <a:fillRect/>
        </a:stretch>
      </xdr:blipFill>
      <xdr:spPr>
        <a:xfrm>
          <a:off x="12321540" y="3543300"/>
          <a:ext cx="1303020" cy="1303020"/>
        </a:xfrm>
        <a:prstGeom prst="rect">
          <a:avLst/>
        </a:prstGeom>
      </xdr:spPr>
    </xdr:pic>
    <xdr:clientData/>
  </xdr:twoCellAnchor>
  <xdr:twoCellAnchor editAs="absolute">
    <xdr:from>
      <xdr:col>20</xdr:col>
      <xdr:colOff>449580</xdr:colOff>
      <xdr:row>15</xdr:row>
      <xdr:rowOff>114300</xdr:rowOff>
    </xdr:from>
    <xdr:to>
      <xdr:col>22</xdr:col>
      <xdr:colOff>121920</xdr:colOff>
      <xdr:row>18</xdr:row>
      <xdr:rowOff>167640</xdr:rowOff>
    </xdr:to>
    <xdr:pic>
      <xdr:nvPicPr>
        <xdr:cNvPr id="72" name="Εικόνα 71">
          <a:extLst>
            <a:ext uri="{FF2B5EF4-FFF2-40B4-BE49-F238E27FC236}">
              <a16:creationId xmlns:a16="http://schemas.microsoft.com/office/drawing/2014/main" id="{8A5BA439-BE4C-43CE-615C-A3828CFCF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duotone>
            <a:schemeClr val="accent5">
              <a:shade val="45000"/>
              <a:satMod val="135000"/>
            </a:schemeClr>
            <a:prstClr val="white"/>
          </a:duotone>
        </a:blip>
        <a:stretch>
          <a:fillRect/>
        </a:stretch>
      </xdr:blipFill>
      <xdr:spPr>
        <a:xfrm>
          <a:off x="15323820" y="5890260"/>
          <a:ext cx="891540" cy="8915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F58658-0A19-4FE0-85FF-79887B3FC940}">
  <dimension ref="A1:A27"/>
  <sheetViews>
    <sheetView tabSelected="1" workbookViewId="0">
      <selection activeCell="A23" sqref="A23:A24"/>
    </sheetView>
  </sheetViews>
  <sheetFormatPr defaultRowHeight="14.4" x14ac:dyDescent="0.3"/>
  <cols>
    <col min="1" max="1" width="129.88671875" bestFit="1" customWidth="1"/>
  </cols>
  <sheetData>
    <row r="1" spans="1:1" ht="59.4" customHeight="1" thickBot="1" x14ac:dyDescent="0.35"/>
    <row r="2" spans="1:1" ht="15" thickBot="1" x14ac:dyDescent="0.35">
      <c r="A2" s="40" t="s">
        <v>110</v>
      </c>
    </row>
    <row r="3" spans="1:1" x14ac:dyDescent="0.3">
      <c r="A3" s="32" t="s">
        <v>119</v>
      </c>
    </row>
    <row r="4" spans="1:1" ht="15" thickBot="1" x14ac:dyDescent="0.35">
      <c r="A4" s="33" t="s">
        <v>111</v>
      </c>
    </row>
    <row r="5" spans="1:1" ht="15" thickBot="1" x14ac:dyDescent="0.35"/>
    <row r="6" spans="1:1" ht="15" thickBot="1" x14ac:dyDescent="0.35">
      <c r="A6" s="40" t="s">
        <v>118</v>
      </c>
    </row>
    <row r="7" spans="1:1" x14ac:dyDescent="0.3">
      <c r="A7" s="34" t="s">
        <v>112</v>
      </c>
    </row>
    <row r="8" spans="1:1" x14ac:dyDescent="0.3">
      <c r="A8" s="35" t="s">
        <v>113</v>
      </c>
    </row>
    <row r="9" spans="1:1" ht="15" thickBot="1" x14ac:dyDescent="0.35">
      <c r="A9" s="36" t="s">
        <v>114</v>
      </c>
    </row>
    <row r="10" spans="1:1" ht="15" thickBot="1" x14ac:dyDescent="0.35"/>
    <row r="11" spans="1:1" ht="15" thickBot="1" x14ac:dyDescent="0.35">
      <c r="A11" s="40" t="s">
        <v>68</v>
      </c>
    </row>
    <row r="12" spans="1:1" x14ac:dyDescent="0.3">
      <c r="A12" s="34" t="s">
        <v>121</v>
      </c>
    </row>
    <row r="13" spans="1:1" x14ac:dyDescent="0.3">
      <c r="A13" s="35" t="s">
        <v>115</v>
      </c>
    </row>
    <row r="14" spans="1:1" ht="15" thickBot="1" x14ac:dyDescent="0.35">
      <c r="A14" s="36" t="s">
        <v>116</v>
      </c>
    </row>
    <row r="15" spans="1:1" ht="15" thickBot="1" x14ac:dyDescent="0.35"/>
    <row r="16" spans="1:1" ht="15" thickBot="1" x14ac:dyDescent="0.35">
      <c r="A16" s="40" t="s">
        <v>117</v>
      </c>
    </row>
    <row r="17" spans="1:1" x14ac:dyDescent="0.3">
      <c r="A17" s="37" t="s">
        <v>120</v>
      </c>
    </row>
    <row r="18" spans="1:1" x14ac:dyDescent="0.3">
      <c r="A18" s="38" t="s">
        <v>122</v>
      </c>
    </row>
    <row r="19" spans="1:1" ht="15" thickBot="1" x14ac:dyDescent="0.35">
      <c r="A19" s="39" t="s">
        <v>123</v>
      </c>
    </row>
    <row r="22" spans="1:1" ht="25.8" customHeight="1" x14ac:dyDescent="0.3">
      <c r="A22" s="89"/>
    </row>
    <row r="23" spans="1:1" ht="25.8" customHeight="1" x14ac:dyDescent="0.3">
      <c r="A23" s="90" t="s">
        <v>124</v>
      </c>
    </row>
    <row r="24" spans="1:1" ht="81" customHeight="1" x14ac:dyDescent="0.3">
      <c r="A24" s="90"/>
    </row>
    <row r="27" spans="1:1" ht="57.6" customHeight="1" x14ac:dyDescent="0.3"/>
  </sheetData>
  <mergeCells count="1">
    <mergeCell ref="A23:A24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0"/>
  <sheetViews>
    <sheetView workbookViewId="0">
      <selection activeCell="C2" sqref="C2"/>
    </sheetView>
  </sheetViews>
  <sheetFormatPr defaultRowHeight="14.4" x14ac:dyDescent="0.3"/>
  <cols>
    <col min="1" max="1" width="7.33203125" style="1" bestFit="1" customWidth="1"/>
    <col min="2" max="2" width="10" style="1" bestFit="1" customWidth="1"/>
    <col min="3" max="3" width="57.33203125" style="1" bestFit="1" customWidth="1"/>
    <col min="4" max="4" width="15.6640625" style="1" bestFit="1" customWidth="1"/>
    <col min="5" max="5" width="14.88671875" style="1" bestFit="1" customWidth="1"/>
    <col min="6" max="6" width="18.44140625" style="1" bestFit="1" customWidth="1"/>
    <col min="7" max="7" width="9" style="1" bestFit="1" customWidth="1"/>
    <col min="8" max="16384" width="8.88671875" style="1"/>
  </cols>
  <sheetData>
    <row r="1" spans="1:7" ht="38.4" customHeight="1" thickBot="1" x14ac:dyDescent="0.35">
      <c r="A1" s="88"/>
      <c r="B1" s="88"/>
      <c r="C1" s="88"/>
      <c r="D1" s="88"/>
      <c r="E1" s="88"/>
      <c r="F1" s="88"/>
      <c r="G1" s="88"/>
    </row>
    <row r="2" spans="1:7" ht="15" thickBot="1" x14ac:dyDescent="0.35">
      <c r="A2" s="41" t="s">
        <v>0</v>
      </c>
      <c r="B2" s="42" t="s">
        <v>1</v>
      </c>
      <c r="C2" s="42" t="s">
        <v>2</v>
      </c>
      <c r="D2" s="42" t="s">
        <v>3</v>
      </c>
      <c r="E2" s="42" t="s">
        <v>4</v>
      </c>
      <c r="F2" s="42" t="s">
        <v>5</v>
      </c>
      <c r="G2" s="43" t="s">
        <v>6</v>
      </c>
    </row>
    <row r="3" spans="1:7" ht="15" thickBot="1" x14ac:dyDescent="0.35">
      <c r="A3" s="44">
        <v>1</v>
      </c>
      <c r="B3" s="47" t="s">
        <v>7</v>
      </c>
      <c r="C3" s="48" t="s">
        <v>8</v>
      </c>
      <c r="D3" s="48"/>
      <c r="E3" s="48"/>
      <c r="F3" s="48"/>
      <c r="G3" s="51">
        <f>D3*E3*F3</f>
        <v>0</v>
      </c>
    </row>
    <row r="4" spans="1:7" ht="15" thickBot="1" x14ac:dyDescent="0.35">
      <c r="A4" s="45">
        <v>2</v>
      </c>
      <c r="B4" s="49" t="s">
        <v>7</v>
      </c>
      <c r="C4" s="50" t="s">
        <v>9</v>
      </c>
      <c r="D4" s="50"/>
      <c r="E4" s="50"/>
      <c r="F4" s="50"/>
      <c r="G4" s="52">
        <f>D4*E4*F4</f>
        <v>0</v>
      </c>
    </row>
    <row r="5" spans="1:7" ht="15" thickBot="1" x14ac:dyDescent="0.35">
      <c r="A5" s="45">
        <v>3</v>
      </c>
      <c r="B5" s="49" t="s">
        <v>10</v>
      </c>
      <c r="C5" s="50" t="s">
        <v>11</v>
      </c>
      <c r="D5" s="50"/>
      <c r="E5" s="50"/>
      <c r="F5" s="50"/>
      <c r="G5" s="52">
        <f>D5*E5*F5</f>
        <v>0</v>
      </c>
    </row>
    <row r="6" spans="1:7" ht="15" thickBot="1" x14ac:dyDescent="0.35">
      <c r="A6" s="46">
        <v>4</v>
      </c>
      <c r="B6" s="49" t="s">
        <v>12</v>
      </c>
      <c r="C6" s="50" t="s">
        <v>13</v>
      </c>
      <c r="D6" s="50"/>
      <c r="E6" s="50"/>
      <c r="F6" s="50"/>
      <c r="G6" s="52">
        <f>D6*E6*F6</f>
        <v>0</v>
      </c>
    </row>
    <row r="7" spans="1:7" ht="15" thickBot="1" x14ac:dyDescent="0.35">
      <c r="A7" s="46">
        <v>5</v>
      </c>
      <c r="B7" s="53" t="s">
        <v>10</v>
      </c>
      <c r="C7" s="54" t="s">
        <v>14</v>
      </c>
      <c r="D7" s="54"/>
      <c r="E7" s="54"/>
      <c r="F7" s="54"/>
      <c r="G7" s="55">
        <f>D7*E7*F7</f>
        <v>0</v>
      </c>
    </row>
    <row r="9" spans="1:7" ht="15" thickBot="1" x14ac:dyDescent="0.35"/>
    <row r="10" spans="1:7" ht="34.200000000000003" customHeight="1" thickBot="1" x14ac:dyDescent="0.35">
      <c r="B10" s="64" t="s">
        <v>109</v>
      </c>
      <c r="C10" s="65"/>
      <c r="D10" s="65"/>
      <c r="E10" s="66"/>
    </row>
  </sheetData>
  <mergeCells count="2">
    <mergeCell ref="B10:E10"/>
    <mergeCell ref="A1:G1"/>
  </mergeCells>
  <pageMargins left="0.75" right="0.75" top="1" bottom="1" header="0.5" footer="0.5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3"/>
  <sheetViews>
    <sheetView workbookViewId="0">
      <selection activeCell="H19" sqref="H19"/>
    </sheetView>
  </sheetViews>
  <sheetFormatPr defaultRowHeight="14.4" x14ac:dyDescent="0.3"/>
  <cols>
    <col min="1" max="1" width="8" style="1" customWidth="1"/>
    <col min="2" max="2" width="25.109375" style="1" bestFit="1" customWidth="1"/>
    <col min="3" max="3" width="37.6640625" style="1" bestFit="1" customWidth="1"/>
    <col min="4" max="4" width="13.44140625" style="1" bestFit="1" customWidth="1"/>
    <col min="5" max="5" width="15.21875" style="1" bestFit="1" customWidth="1"/>
    <col min="6" max="6" width="11.5546875" style="1" bestFit="1" customWidth="1"/>
    <col min="7" max="7" width="9.88671875" style="1" bestFit="1" customWidth="1"/>
    <col min="8" max="16384" width="8.88671875" style="1"/>
  </cols>
  <sheetData>
    <row r="1" spans="1:7" ht="15" thickBot="1" x14ac:dyDescent="0.35">
      <c r="A1" s="41" t="s">
        <v>15</v>
      </c>
      <c r="B1" s="42" t="s">
        <v>16</v>
      </c>
      <c r="C1" s="42" t="s">
        <v>17</v>
      </c>
      <c r="D1" s="42" t="s">
        <v>18</v>
      </c>
      <c r="E1" s="42" t="s">
        <v>19</v>
      </c>
      <c r="F1" s="42" t="s">
        <v>20</v>
      </c>
      <c r="G1" s="43" t="s">
        <v>21</v>
      </c>
    </row>
    <row r="2" spans="1:7" x14ac:dyDescent="0.3">
      <c r="A2" s="56">
        <v>5</v>
      </c>
      <c r="B2" s="48" t="s">
        <v>22</v>
      </c>
      <c r="C2" s="48" t="s">
        <v>23</v>
      </c>
      <c r="D2" s="48"/>
      <c r="E2" s="48"/>
      <c r="F2" s="48"/>
      <c r="G2" s="51">
        <f t="shared" ref="G2:G9" si="0">D2*E2*F2</f>
        <v>0</v>
      </c>
    </row>
    <row r="3" spans="1:7" x14ac:dyDescent="0.3">
      <c r="A3" s="57">
        <v>4</v>
      </c>
      <c r="B3" s="50" t="s">
        <v>22</v>
      </c>
      <c r="C3" s="50" t="s">
        <v>24</v>
      </c>
      <c r="D3" s="50"/>
      <c r="E3" s="50"/>
      <c r="F3" s="50"/>
      <c r="G3" s="52">
        <f t="shared" si="0"/>
        <v>0</v>
      </c>
    </row>
    <row r="4" spans="1:7" x14ac:dyDescent="0.3">
      <c r="A4" s="57">
        <v>5</v>
      </c>
      <c r="B4" s="50" t="s">
        <v>25</v>
      </c>
      <c r="C4" s="50" t="s">
        <v>26</v>
      </c>
      <c r="D4" s="50"/>
      <c r="E4" s="50"/>
      <c r="F4" s="50"/>
      <c r="G4" s="52">
        <f t="shared" si="0"/>
        <v>0</v>
      </c>
    </row>
    <row r="5" spans="1:7" x14ac:dyDescent="0.3">
      <c r="A5" s="57">
        <v>4</v>
      </c>
      <c r="B5" s="50" t="s">
        <v>25</v>
      </c>
      <c r="C5" s="50" t="s">
        <v>27</v>
      </c>
      <c r="D5" s="50"/>
      <c r="E5" s="50"/>
      <c r="F5" s="50"/>
      <c r="G5" s="52">
        <f t="shared" si="0"/>
        <v>0</v>
      </c>
    </row>
    <row r="6" spans="1:7" x14ac:dyDescent="0.3">
      <c r="A6" s="57">
        <v>4</v>
      </c>
      <c r="B6" s="50" t="s">
        <v>28</v>
      </c>
      <c r="C6" s="50" t="s">
        <v>29</v>
      </c>
      <c r="D6" s="50"/>
      <c r="E6" s="50"/>
      <c r="F6" s="50"/>
      <c r="G6" s="52">
        <f t="shared" si="0"/>
        <v>0</v>
      </c>
    </row>
    <row r="7" spans="1:7" x14ac:dyDescent="0.3">
      <c r="A7" s="58">
        <v>3</v>
      </c>
      <c r="B7" s="50" t="s">
        <v>28</v>
      </c>
      <c r="C7" s="50" t="s">
        <v>30</v>
      </c>
      <c r="D7" s="50"/>
      <c r="E7" s="50"/>
      <c r="F7" s="50"/>
      <c r="G7" s="52">
        <f t="shared" si="0"/>
        <v>0</v>
      </c>
    </row>
    <row r="8" spans="1:7" x14ac:dyDescent="0.3">
      <c r="A8" s="58">
        <v>3</v>
      </c>
      <c r="B8" s="50" t="s">
        <v>31</v>
      </c>
      <c r="C8" s="50" t="s">
        <v>32</v>
      </c>
      <c r="D8" s="50"/>
      <c r="E8" s="50"/>
      <c r="F8" s="50"/>
      <c r="G8" s="52">
        <f t="shared" si="0"/>
        <v>0</v>
      </c>
    </row>
    <row r="9" spans="1:7" ht="15" thickBot="1" x14ac:dyDescent="0.35">
      <c r="A9" s="59">
        <v>2</v>
      </c>
      <c r="B9" s="54" t="s">
        <v>33</v>
      </c>
      <c r="C9" s="54" t="s">
        <v>34</v>
      </c>
      <c r="D9" s="54"/>
      <c r="E9" s="54"/>
      <c r="F9" s="54"/>
      <c r="G9" s="55">
        <f t="shared" si="0"/>
        <v>0</v>
      </c>
    </row>
    <row r="13" spans="1:7" ht="47.4" customHeight="1" x14ac:dyDescent="0.3">
      <c r="B13" s="67" t="s">
        <v>109</v>
      </c>
      <c r="C13" s="68"/>
      <c r="D13" s="68"/>
      <c r="E13" s="69"/>
    </row>
  </sheetData>
  <mergeCells count="1">
    <mergeCell ref="B13:E13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3"/>
  <sheetViews>
    <sheetView workbookViewId="0">
      <selection activeCell="B13" sqref="B13:E13"/>
    </sheetView>
  </sheetViews>
  <sheetFormatPr defaultRowHeight="14.4" x14ac:dyDescent="0.3"/>
  <cols>
    <col min="1" max="1" width="10.77734375" style="1" bestFit="1" customWidth="1"/>
    <col min="2" max="2" width="25.109375" style="1" bestFit="1" customWidth="1"/>
    <col min="3" max="3" width="41.6640625" style="1" bestFit="1" customWidth="1"/>
    <col min="4" max="4" width="14.6640625" style="1" bestFit="1" customWidth="1"/>
    <col min="5" max="5" width="10.6640625" style="1" bestFit="1" customWidth="1"/>
    <col min="6" max="6" width="18.88671875" style="1" bestFit="1" customWidth="1"/>
    <col min="7" max="7" width="10" style="1" bestFit="1" customWidth="1"/>
    <col min="8" max="16384" width="8.88671875" style="1"/>
  </cols>
  <sheetData>
    <row r="1" spans="1:7" ht="15" thickBot="1" x14ac:dyDescent="0.35">
      <c r="A1" s="41" t="s">
        <v>35</v>
      </c>
      <c r="B1" s="42" t="s">
        <v>16</v>
      </c>
      <c r="C1" s="42" t="s">
        <v>36</v>
      </c>
      <c r="D1" s="42" t="s">
        <v>37</v>
      </c>
      <c r="E1" s="42" t="s">
        <v>38</v>
      </c>
      <c r="F1" s="42" t="s">
        <v>39</v>
      </c>
      <c r="G1" s="43" t="s">
        <v>40</v>
      </c>
    </row>
    <row r="2" spans="1:7" x14ac:dyDescent="0.3">
      <c r="A2" s="56">
        <v>5</v>
      </c>
      <c r="B2" s="48" t="s">
        <v>22</v>
      </c>
      <c r="C2" s="48" t="s">
        <v>41</v>
      </c>
      <c r="D2" s="48"/>
      <c r="E2" s="48"/>
      <c r="F2" s="48"/>
      <c r="G2" s="51">
        <f t="shared" ref="G2:G8" si="0">D2*E2*F2</f>
        <v>0</v>
      </c>
    </row>
    <row r="3" spans="1:7" x14ac:dyDescent="0.3">
      <c r="A3" s="57">
        <v>5</v>
      </c>
      <c r="B3" s="50" t="s">
        <v>25</v>
      </c>
      <c r="C3" s="50" t="s">
        <v>42</v>
      </c>
      <c r="D3" s="50"/>
      <c r="E3" s="50"/>
      <c r="F3" s="50"/>
      <c r="G3" s="52">
        <f t="shared" si="0"/>
        <v>0</v>
      </c>
    </row>
    <row r="4" spans="1:7" x14ac:dyDescent="0.3">
      <c r="A4" s="57">
        <v>4</v>
      </c>
      <c r="B4" s="50" t="s">
        <v>28</v>
      </c>
      <c r="C4" s="50" t="s">
        <v>43</v>
      </c>
      <c r="D4" s="50"/>
      <c r="E4" s="50"/>
      <c r="F4" s="50"/>
      <c r="G4" s="52">
        <f t="shared" si="0"/>
        <v>0</v>
      </c>
    </row>
    <row r="5" spans="1:7" x14ac:dyDescent="0.3">
      <c r="A5" s="57">
        <v>4</v>
      </c>
      <c r="B5" s="50" t="s">
        <v>28</v>
      </c>
      <c r="C5" s="50" t="s">
        <v>44</v>
      </c>
      <c r="D5" s="50"/>
      <c r="E5" s="50"/>
      <c r="F5" s="50"/>
      <c r="G5" s="52">
        <f t="shared" si="0"/>
        <v>0</v>
      </c>
    </row>
    <row r="6" spans="1:7" x14ac:dyDescent="0.3">
      <c r="A6" s="58">
        <v>3</v>
      </c>
      <c r="B6" s="50" t="s">
        <v>31</v>
      </c>
      <c r="C6" s="50" t="s">
        <v>45</v>
      </c>
      <c r="D6" s="50"/>
      <c r="E6" s="50"/>
      <c r="F6" s="50"/>
      <c r="G6" s="52">
        <f t="shared" si="0"/>
        <v>0</v>
      </c>
    </row>
    <row r="7" spans="1:7" x14ac:dyDescent="0.3">
      <c r="A7" s="58">
        <v>3</v>
      </c>
      <c r="B7" s="50" t="s">
        <v>46</v>
      </c>
      <c r="C7" s="50" t="s">
        <v>47</v>
      </c>
      <c r="D7" s="50"/>
      <c r="E7" s="50"/>
      <c r="F7" s="50"/>
      <c r="G7" s="52">
        <f t="shared" si="0"/>
        <v>0</v>
      </c>
    </row>
    <row r="8" spans="1:7" ht="15" thickBot="1" x14ac:dyDescent="0.35">
      <c r="A8" s="59">
        <v>2</v>
      </c>
      <c r="B8" s="54" t="s">
        <v>33</v>
      </c>
      <c r="C8" s="54" t="s">
        <v>48</v>
      </c>
      <c r="D8" s="54"/>
      <c r="E8" s="54"/>
      <c r="F8" s="54"/>
      <c r="G8" s="55">
        <f t="shared" si="0"/>
        <v>0</v>
      </c>
    </row>
    <row r="13" spans="1:7" ht="43.8" customHeight="1" x14ac:dyDescent="0.3">
      <c r="B13" s="67" t="s">
        <v>109</v>
      </c>
      <c r="C13" s="68"/>
      <c r="D13" s="68"/>
      <c r="E13" s="69"/>
    </row>
  </sheetData>
  <mergeCells count="1">
    <mergeCell ref="B13:E13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D58"/>
  <sheetViews>
    <sheetView showGridLines="0" workbookViewId="0">
      <pane ySplit="1" topLeftCell="A28" activePane="bottomLeft" state="frozen"/>
      <selection pane="bottomLeft" activeCell="C33" sqref="C33:C36"/>
    </sheetView>
  </sheetViews>
  <sheetFormatPr defaultRowHeight="14.4" x14ac:dyDescent="0.3"/>
  <cols>
    <col min="1" max="1" width="8.88671875" style="1" bestFit="1" customWidth="1"/>
    <col min="2" max="2" width="22.33203125" style="1" bestFit="1" customWidth="1"/>
    <col min="3" max="3" width="12.77734375" style="1" bestFit="1" customWidth="1"/>
    <col min="4" max="4" width="41.21875" style="1" customWidth="1"/>
    <col min="5" max="5" width="8.88671875" style="1"/>
    <col min="6" max="6" width="7" style="1" customWidth="1"/>
    <col min="7" max="7" width="6.5546875" style="1" customWidth="1"/>
    <col min="8" max="17" width="8.88671875" style="1"/>
    <col min="18" max="18" width="11.5546875" style="1" customWidth="1"/>
    <col min="19" max="19" width="11.33203125" style="1" bestFit="1" customWidth="1"/>
    <col min="20" max="21" width="8.44140625" style="1" bestFit="1" customWidth="1"/>
    <col min="22" max="26" width="8.88671875" style="1"/>
    <col min="27" max="27" width="11.109375" style="1" customWidth="1"/>
    <col min="28" max="28" width="9.6640625" style="1" bestFit="1" customWidth="1"/>
    <col min="29" max="16384" width="8.88671875" style="1"/>
  </cols>
  <sheetData>
    <row r="1" spans="1:30" ht="15" thickBot="1" x14ac:dyDescent="0.35">
      <c r="A1" s="4" t="s">
        <v>74</v>
      </c>
      <c r="B1" s="5" t="s">
        <v>73</v>
      </c>
      <c r="C1" s="5" t="s">
        <v>0</v>
      </c>
      <c r="D1" s="6" t="s">
        <v>49</v>
      </c>
    </row>
    <row r="2" spans="1:30" ht="15" thickBot="1" x14ac:dyDescent="0.35"/>
    <row r="3" spans="1:30" ht="73.8" customHeight="1" x14ac:dyDescent="0.3">
      <c r="A3" s="73" t="s">
        <v>76</v>
      </c>
      <c r="B3" s="14" t="s">
        <v>75</v>
      </c>
      <c r="C3" s="19">
        <v>1</v>
      </c>
      <c r="D3" s="8" t="s">
        <v>8</v>
      </c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spans="1:30" ht="28.8" x14ac:dyDescent="0.3">
      <c r="A4" s="74"/>
      <c r="B4" s="15" t="s">
        <v>78</v>
      </c>
      <c r="C4" s="17">
        <v>3</v>
      </c>
      <c r="D4" s="10" t="s">
        <v>9</v>
      </c>
      <c r="F4" s="2"/>
      <c r="G4" s="2"/>
      <c r="H4" s="2"/>
      <c r="I4" s="2"/>
      <c r="J4" s="2"/>
      <c r="K4" s="2"/>
      <c r="L4" s="2"/>
      <c r="M4" s="2"/>
      <c r="N4" s="2"/>
      <c r="O4" s="2"/>
      <c r="Q4" s="2"/>
      <c r="S4" s="13" t="str">
        <f>IF(B30="","",B30)</f>
        <v>Αυτόματη πλοήγηση</v>
      </c>
      <c r="T4" s="2"/>
      <c r="U4" s="2"/>
      <c r="V4" s="2"/>
      <c r="W4" s="2"/>
      <c r="X4" s="2"/>
      <c r="Y4" s="2"/>
    </row>
    <row r="5" spans="1:30" ht="43.2" x14ac:dyDescent="0.3">
      <c r="A5" s="74"/>
      <c r="B5" s="15" t="s">
        <v>79</v>
      </c>
      <c r="C5" s="17">
        <v>5</v>
      </c>
      <c r="D5" s="10" t="s">
        <v>11</v>
      </c>
      <c r="F5" s="2"/>
      <c r="G5" s="2"/>
      <c r="H5" s="2"/>
      <c r="I5" s="2"/>
      <c r="J5" s="2"/>
      <c r="K5" s="2"/>
      <c r="L5" s="2"/>
      <c r="M5" s="2"/>
      <c r="O5" s="13" t="str">
        <f>IF(B29="","",B29)</f>
        <v>Ακριβής εκτιμώμενη τιμή</v>
      </c>
      <c r="Q5" s="2"/>
      <c r="S5" s="22">
        <f>IF(C30="","",C30)</f>
        <v>5</v>
      </c>
      <c r="V5" s="13" t="str">
        <f>IF(B35="","",B35)</f>
        <v/>
      </c>
      <c r="W5" s="2"/>
      <c r="X5" s="2"/>
      <c r="Y5" s="2"/>
    </row>
    <row r="6" spans="1:30" ht="28.8" x14ac:dyDescent="0.3">
      <c r="A6" s="74"/>
      <c r="B6" s="15" t="s">
        <v>80</v>
      </c>
      <c r="C6" s="17">
        <v>7</v>
      </c>
      <c r="D6" s="10" t="s">
        <v>13</v>
      </c>
      <c r="F6" s="2"/>
      <c r="G6" s="2"/>
      <c r="H6" s="2"/>
      <c r="I6" s="2"/>
      <c r="J6" s="2"/>
      <c r="K6" s="2"/>
      <c r="L6" s="2"/>
      <c r="M6" s="2"/>
      <c r="O6" s="22">
        <f>IF(C29="","",C29)</f>
        <v>4</v>
      </c>
      <c r="P6" s="2"/>
      <c r="Q6" s="2"/>
      <c r="R6" s="2"/>
      <c r="S6" s="2"/>
      <c r="V6" s="22" t="str">
        <f>IF(C35="","",C35)</f>
        <v/>
      </c>
      <c r="W6" s="2"/>
      <c r="X6" s="2"/>
    </row>
    <row r="7" spans="1:30" ht="28.8" x14ac:dyDescent="0.3">
      <c r="A7" s="74"/>
      <c r="B7" s="15" t="s">
        <v>31</v>
      </c>
      <c r="C7" s="17">
        <v>9</v>
      </c>
      <c r="D7" s="10" t="s">
        <v>14</v>
      </c>
      <c r="F7" s="2"/>
      <c r="G7" s="2"/>
      <c r="H7" s="2"/>
      <c r="I7" s="2"/>
      <c r="J7" s="2"/>
      <c r="K7" s="2"/>
      <c r="L7" s="2"/>
      <c r="M7" s="2"/>
      <c r="N7" s="13"/>
      <c r="O7" s="13"/>
      <c r="P7" s="13"/>
      <c r="Q7" s="13"/>
      <c r="R7" s="13"/>
      <c r="S7" s="13"/>
      <c r="T7" s="13" t="str">
        <f>IF(B33="","",B33)</f>
        <v/>
      </c>
      <c r="U7" s="13"/>
      <c r="W7" s="2"/>
      <c r="X7" s="2"/>
    </row>
    <row r="8" spans="1:30" ht="43.2" x14ac:dyDescent="0.3">
      <c r="A8" s="74"/>
      <c r="B8" s="15"/>
      <c r="C8" s="17">
        <v>3</v>
      </c>
      <c r="D8" s="10"/>
      <c r="F8" s="2"/>
      <c r="G8" s="2"/>
      <c r="H8" s="2"/>
      <c r="I8" s="2"/>
      <c r="J8" s="2"/>
      <c r="K8" s="2"/>
      <c r="L8" s="13" t="str">
        <f>IF(B28="","",B28)</f>
        <v>Εκτίμηση χρόνου άφιξης</v>
      </c>
      <c r="M8" s="2"/>
      <c r="O8" s="13"/>
      <c r="P8" s="13"/>
      <c r="Q8" s="13"/>
      <c r="R8" s="13"/>
      <c r="S8" s="13"/>
      <c r="T8" s="22" t="str">
        <f>IF(C33="","",C33)</f>
        <v/>
      </c>
      <c r="U8" s="13"/>
      <c r="V8" s="13" t="str">
        <f>IF(B36="","",B36)</f>
        <v/>
      </c>
      <c r="W8" s="2"/>
      <c r="X8" s="2"/>
      <c r="Y8" s="2"/>
    </row>
    <row r="9" spans="1:30" ht="57.6" x14ac:dyDescent="0.3">
      <c r="A9" s="74"/>
      <c r="B9" s="15"/>
      <c r="C9" s="17">
        <v>4</v>
      </c>
      <c r="D9" s="10"/>
      <c r="F9" s="2"/>
      <c r="G9" s="2"/>
      <c r="H9" s="2"/>
      <c r="I9" s="2"/>
      <c r="J9" s="2"/>
      <c r="K9" s="2"/>
      <c r="L9" s="22">
        <f>IF(C28="","",C28)</f>
        <v>3</v>
      </c>
      <c r="M9" s="2"/>
      <c r="Q9" s="13"/>
      <c r="R9" s="13" t="str">
        <f>IF(B32="","",B32)</f>
        <v>Σύγχρονη εικόνα μετακίνησης</v>
      </c>
      <c r="T9" s="13" t="str">
        <f>IF(B34="","",B34)</f>
        <v/>
      </c>
      <c r="U9" s="13"/>
      <c r="V9" s="22" t="str">
        <f>IF(C36="","",C36)</f>
        <v/>
      </c>
      <c r="W9" s="2"/>
      <c r="Y9" s="2"/>
      <c r="AC9" s="13" t="str">
        <f>IF(B5="","",B5)</f>
        <v>Σιγουρια στη μετακίνηση</v>
      </c>
    </row>
    <row r="10" spans="1:30" x14ac:dyDescent="0.3">
      <c r="A10" s="74"/>
      <c r="B10" s="15"/>
      <c r="C10" s="17">
        <v>5</v>
      </c>
      <c r="D10" s="10"/>
      <c r="F10" s="2"/>
      <c r="G10" s="2"/>
      <c r="H10" s="2"/>
      <c r="I10" s="2"/>
      <c r="J10" s="2"/>
      <c r="K10" s="2"/>
      <c r="M10" s="2"/>
      <c r="Q10" s="13"/>
      <c r="R10" s="22">
        <f>IF(C32="","",C32)</f>
        <v>7</v>
      </c>
      <c r="T10" s="22" t="str">
        <f>IF(C34="","",C34)</f>
        <v/>
      </c>
      <c r="U10" s="13"/>
      <c r="W10" s="2"/>
      <c r="Y10" s="2"/>
      <c r="AA10" s="13" t="str">
        <f>IF(B3="","",B3)</f>
        <v>Μετακίνηση</v>
      </c>
      <c r="AC10" s="22">
        <f>IF(C5="","",C5)</f>
        <v>5</v>
      </c>
    </row>
    <row r="11" spans="1:30" ht="15" thickBot="1" x14ac:dyDescent="0.35">
      <c r="A11" s="75"/>
      <c r="B11" s="16"/>
      <c r="C11" s="18">
        <v>2</v>
      </c>
      <c r="D11" s="12"/>
      <c r="F11" s="2"/>
      <c r="G11" s="2"/>
      <c r="H11" s="2"/>
      <c r="I11" s="2"/>
      <c r="J11" s="2"/>
      <c r="K11" s="2"/>
      <c r="L11" s="2"/>
      <c r="M11" s="2"/>
      <c r="O11" s="13"/>
      <c r="P11" s="13"/>
      <c r="Q11" s="13"/>
      <c r="R11" s="13"/>
      <c r="T11" s="13"/>
      <c r="U11" s="13"/>
      <c r="V11" s="13"/>
      <c r="W11" s="2"/>
      <c r="X11" s="2"/>
      <c r="Y11" s="2"/>
      <c r="AA11" s="22">
        <f>IF(C3="","",C3)</f>
        <v>1</v>
      </c>
    </row>
    <row r="12" spans="1:30" ht="19.8" customHeight="1" thickBot="1" x14ac:dyDescent="0.35">
      <c r="F12" s="2"/>
      <c r="G12" s="2"/>
      <c r="H12" s="2"/>
      <c r="I12" s="2"/>
      <c r="K12" s="2"/>
      <c r="L12" s="2"/>
      <c r="N12" s="13"/>
      <c r="Q12" s="13"/>
      <c r="S12" s="13"/>
      <c r="U12" s="13"/>
      <c r="V12" s="13"/>
      <c r="W12" s="2"/>
      <c r="Y12" s="2"/>
    </row>
    <row r="13" spans="1:30" ht="91.8" customHeight="1" x14ac:dyDescent="0.3">
      <c r="A13" s="73" t="s">
        <v>17</v>
      </c>
      <c r="B13" s="14" t="s">
        <v>23</v>
      </c>
      <c r="C13" s="19">
        <v>1</v>
      </c>
      <c r="D13" s="8" t="s">
        <v>23</v>
      </c>
      <c r="F13" s="2"/>
      <c r="G13" s="2"/>
      <c r="H13" s="2"/>
      <c r="I13" s="2"/>
      <c r="J13" s="13" t="str">
        <f>IF(B27="","",B27)</f>
        <v>Αξιολογημένοι και πιστοποιημένοι οδηγοί</v>
      </c>
      <c r="K13" s="2"/>
      <c r="L13" s="13" t="str">
        <f>IF(B26="","",B26)</f>
        <v>Γρήγορη εύρεση οδηγού</v>
      </c>
      <c r="P13" s="13" t="str">
        <f>IF(B31="","",B31)</f>
        <v>Πληρωμή χωρίς μετρητά</v>
      </c>
      <c r="U13" s="13"/>
      <c r="W13" s="2"/>
      <c r="Y13" s="13" t="str">
        <f>IF(B6="","",B6)</f>
        <v>Οργανωμένη και σύγχρονη μετακίνηση</v>
      </c>
      <c r="AD13" s="13" t="str">
        <f>IF(B7="","",B7)</f>
        <v>Αποφυγή άγχους</v>
      </c>
    </row>
    <row r="14" spans="1:30" ht="28.8" x14ac:dyDescent="0.3">
      <c r="A14" s="74"/>
      <c r="B14" s="15" t="s">
        <v>81</v>
      </c>
      <c r="C14" s="17">
        <v>2</v>
      </c>
      <c r="D14" s="10" t="s">
        <v>24</v>
      </c>
      <c r="F14" s="2"/>
      <c r="G14" s="2"/>
      <c r="H14" s="2"/>
      <c r="I14" s="2"/>
      <c r="J14" s="22">
        <f>IF(C27="","",C27)</f>
        <v>2</v>
      </c>
      <c r="K14" s="2"/>
      <c r="L14" s="22">
        <f>IF(C26="","",C26)</f>
        <v>1</v>
      </c>
      <c r="P14" s="22">
        <f>IF(C31="","",C31)</f>
        <v>6</v>
      </c>
      <c r="R14" s="13"/>
      <c r="S14" s="13"/>
      <c r="T14" s="13"/>
      <c r="U14" s="13"/>
      <c r="W14" s="2"/>
      <c r="Y14" s="22">
        <f>IF(C6="","",C6)</f>
        <v>7</v>
      </c>
      <c r="AD14" s="22">
        <f>IF(C7="","",C7)</f>
        <v>9</v>
      </c>
    </row>
    <row r="15" spans="1:30" ht="28.8" x14ac:dyDescent="0.3">
      <c r="A15" s="74"/>
      <c r="B15" s="15" t="s">
        <v>82</v>
      </c>
      <c r="C15" s="17">
        <v>3</v>
      </c>
      <c r="D15" s="10" t="s">
        <v>26</v>
      </c>
      <c r="F15" s="2"/>
      <c r="G15" s="2"/>
      <c r="H15" s="2"/>
      <c r="I15" s="2"/>
      <c r="J15" s="2"/>
      <c r="K15" s="2"/>
      <c r="L15" s="2"/>
      <c r="M15" s="2"/>
      <c r="N15" s="13"/>
      <c r="O15" s="21"/>
      <c r="Q15" s="21"/>
      <c r="R15" s="13"/>
      <c r="S15" s="13"/>
      <c r="T15" s="24"/>
      <c r="U15" s="21"/>
      <c r="V15" s="13"/>
      <c r="W15" s="23" t="str">
        <f>IF(B8="","",B8)</f>
        <v/>
      </c>
      <c r="X15" s="2"/>
      <c r="Y15" s="2"/>
      <c r="AB15" s="23" t="str">
        <f>IF(B11="","",B11)</f>
        <v/>
      </c>
    </row>
    <row r="16" spans="1:30" ht="57.6" x14ac:dyDescent="0.3">
      <c r="A16" s="74"/>
      <c r="B16" s="15" t="s">
        <v>27</v>
      </c>
      <c r="C16" s="17">
        <v>4</v>
      </c>
      <c r="D16" s="10" t="s">
        <v>27</v>
      </c>
      <c r="F16" s="2"/>
      <c r="G16" s="2"/>
      <c r="H16" s="2"/>
      <c r="I16" s="2"/>
      <c r="K16" s="2"/>
      <c r="L16" s="2"/>
      <c r="M16" s="2"/>
      <c r="N16" s="13"/>
      <c r="O16" s="20" t="str">
        <f>IF(B11="","",B11)</f>
        <v/>
      </c>
      <c r="S16" s="13"/>
      <c r="T16" s="22"/>
      <c r="W16" s="22">
        <f>IF(C8="","",C8)</f>
        <v>3</v>
      </c>
      <c r="X16" s="2"/>
      <c r="Y16" s="2"/>
      <c r="Z16" s="13" t="str">
        <f>IF(B4="","",B4)</f>
        <v>Προορισμός με ασφάλεια</v>
      </c>
      <c r="AB16" s="22">
        <f>IF(C11="","",C11)</f>
        <v>2</v>
      </c>
    </row>
    <row r="17" spans="1:30" ht="86.4" x14ac:dyDescent="0.3">
      <c r="A17" s="74"/>
      <c r="B17" s="15" t="s">
        <v>29</v>
      </c>
      <c r="C17" s="17">
        <v>5</v>
      </c>
      <c r="D17" s="10" t="s">
        <v>29</v>
      </c>
      <c r="F17" s="2"/>
      <c r="G17" s="2"/>
      <c r="H17" s="2"/>
      <c r="I17" s="2"/>
      <c r="J17" s="13" t="str">
        <f>IF(B13="","",B13)</f>
        <v>Δεν βρίσκει ταξί όταν βιάζεται</v>
      </c>
      <c r="K17" s="2"/>
      <c r="L17" s="13" t="str">
        <f>IF(B14="","",B14)</f>
        <v>Ακυρώσεις τελευταίας στιγμής</v>
      </c>
      <c r="M17" s="2"/>
      <c r="N17" s="13" t="str">
        <f>IF(B15="","",B15)</f>
        <v>Ανασφάλεια με τον οδηγό</v>
      </c>
      <c r="O17" s="20"/>
      <c r="T17" s="13" t="str">
        <f>IF(B19="","",B19)</f>
        <v>Πρέπει να εξηγήσει τη διαδρομή</v>
      </c>
      <c r="W17" s="2"/>
      <c r="X17" s="2"/>
      <c r="Y17" s="2"/>
      <c r="Z17" s="31">
        <f>IF(C4="","",C4)</f>
        <v>3</v>
      </c>
      <c r="AD17" s="23" t="str">
        <f>IF(B10="","",B10)</f>
        <v/>
      </c>
    </row>
    <row r="18" spans="1:30" ht="28.8" x14ac:dyDescent="0.3">
      <c r="A18" s="74"/>
      <c r="B18" s="15" t="s">
        <v>30</v>
      </c>
      <c r="C18" s="17">
        <v>6</v>
      </c>
      <c r="D18" s="10" t="s">
        <v>30</v>
      </c>
      <c r="F18" s="2"/>
      <c r="G18" s="2"/>
      <c r="H18" s="2"/>
      <c r="I18" s="2"/>
      <c r="J18" s="22">
        <f>IF(C13="","",C13)</f>
        <v>1</v>
      </c>
      <c r="K18" s="2"/>
      <c r="L18" s="22">
        <f>IF(C14="","",C14)</f>
        <v>2</v>
      </c>
      <c r="M18" s="2"/>
      <c r="N18" s="22">
        <f>IF(C15="","",C15)</f>
        <v>3</v>
      </c>
      <c r="O18" s="13"/>
      <c r="P18" s="13"/>
      <c r="Q18" s="13"/>
      <c r="T18" s="22">
        <f>IF(C19="","",C19)</f>
        <v>7</v>
      </c>
      <c r="U18" s="13"/>
      <c r="V18" s="13"/>
      <c r="W18" s="2"/>
      <c r="X18" s="2"/>
      <c r="AB18" s="23" t="str">
        <f>IF(B9="","",B9)</f>
        <v/>
      </c>
      <c r="AD18" s="22">
        <f>IF(C10="","",C10)</f>
        <v>5</v>
      </c>
    </row>
    <row r="19" spans="1:30" ht="28.8" x14ac:dyDescent="0.3">
      <c r="A19" s="74"/>
      <c r="B19" s="15" t="s">
        <v>83</v>
      </c>
      <c r="C19" s="17">
        <v>7</v>
      </c>
      <c r="D19" s="10" t="s">
        <v>32</v>
      </c>
      <c r="F19" s="2"/>
      <c r="G19" s="2"/>
      <c r="H19" s="2"/>
      <c r="I19" s="2"/>
      <c r="M19" s="2"/>
      <c r="N19" s="13"/>
      <c r="O19" s="13"/>
      <c r="P19" s="13"/>
      <c r="S19" s="21"/>
      <c r="U19" s="13"/>
      <c r="V19" s="13"/>
      <c r="X19" s="2"/>
      <c r="AB19" s="22">
        <f>IF(C9="","",C9)</f>
        <v>4</v>
      </c>
    </row>
    <row r="20" spans="1:30" ht="28.8" x14ac:dyDescent="0.3">
      <c r="A20" s="74"/>
      <c r="B20" s="15" t="s">
        <v>34</v>
      </c>
      <c r="C20" s="17">
        <v>8</v>
      </c>
      <c r="D20" s="10" t="s">
        <v>34</v>
      </c>
      <c r="F20" s="2"/>
      <c r="G20" s="2"/>
      <c r="H20" s="2"/>
      <c r="I20" s="2"/>
      <c r="J20" s="2"/>
      <c r="M20" s="2"/>
      <c r="N20" s="13"/>
      <c r="O20" s="13"/>
      <c r="P20" s="13"/>
      <c r="S20" s="21"/>
      <c r="U20" s="13"/>
      <c r="V20" s="13"/>
      <c r="X20" s="2"/>
    </row>
    <row r="21" spans="1:30" ht="72" x14ac:dyDescent="0.3">
      <c r="A21" s="74"/>
      <c r="B21" s="15"/>
      <c r="C21" s="17"/>
      <c r="D21" s="10"/>
      <c r="F21" s="2"/>
      <c r="G21" s="2"/>
      <c r="H21" s="2"/>
      <c r="I21" s="2"/>
      <c r="J21" s="2"/>
      <c r="L21" s="13" t="str">
        <f>IF(B22="","",B22)</f>
        <v/>
      </c>
      <c r="N21" s="13" t="str">
        <f>IF(B17="","",B17)</f>
        <v>Δεν ξέρει την τελική τιμή</v>
      </c>
      <c r="O21" s="13"/>
      <c r="P21" s="13" t="str">
        <f>IF(B18="","",B18)</f>
        <v>Δεν ξέρει πότε ακριβώς θα φτάσει</v>
      </c>
      <c r="Q21" s="21"/>
      <c r="R21" s="13" t="str">
        <f>IF(B23="","",B23)</f>
        <v/>
      </c>
      <c r="T21" s="13" t="str">
        <f>IF(B20="","",B20)</f>
        <v>Φαίνεται ανοργάνωτος αν αργήσει</v>
      </c>
      <c r="U21" s="13" t="str">
        <f>IF(B21="","",B21)</f>
        <v/>
      </c>
      <c r="V21" s="13"/>
      <c r="W21" s="22" t="str">
        <f>IF(B21="","",B21)</f>
        <v/>
      </c>
      <c r="X21" s="2"/>
      <c r="Y21" s="2"/>
    </row>
    <row r="22" spans="1:30" x14ac:dyDescent="0.3">
      <c r="A22" s="74"/>
      <c r="B22" s="15"/>
      <c r="C22" s="17"/>
      <c r="D22" s="10"/>
      <c r="F22" s="2"/>
      <c r="G22" s="2"/>
      <c r="H22" s="2"/>
      <c r="I22" s="2"/>
      <c r="J22" s="2"/>
      <c r="K22" s="2"/>
      <c r="L22" s="22" t="str">
        <f>IF(C22="","",C22)</f>
        <v/>
      </c>
      <c r="N22" s="22">
        <f>IF(C17="","",C17)</f>
        <v>5</v>
      </c>
      <c r="O22" s="13"/>
      <c r="P22" s="22">
        <f>IF(C18="","",C18)</f>
        <v>6</v>
      </c>
      <c r="Q22" s="21"/>
      <c r="R22" s="22" t="str">
        <f>IF(C23="","",C23)</f>
        <v/>
      </c>
      <c r="T22" s="22">
        <f>IF(C20="","",C20)</f>
        <v>8</v>
      </c>
      <c r="V22" s="13"/>
      <c r="W22" s="22" t="str">
        <f>IF(C21="","",C21)</f>
        <v/>
      </c>
      <c r="X22" s="2"/>
      <c r="Y22" s="2"/>
    </row>
    <row r="23" spans="1:30" ht="15" customHeight="1" x14ac:dyDescent="0.3">
      <c r="A23" s="74"/>
      <c r="B23" s="15"/>
      <c r="C23" s="17"/>
      <c r="D23" s="10"/>
      <c r="F23" s="2"/>
      <c r="G23" s="2"/>
      <c r="H23" s="2"/>
      <c r="I23" s="2"/>
      <c r="J23" s="2"/>
      <c r="K23" s="2"/>
      <c r="M23" s="2"/>
      <c r="N23" s="13"/>
      <c r="O23" s="13"/>
      <c r="P23" s="13"/>
      <c r="Q23" s="13"/>
      <c r="T23" s="13"/>
      <c r="U23" s="13"/>
      <c r="V23" s="13"/>
      <c r="W23" s="2"/>
      <c r="X23" s="2"/>
      <c r="Y23" s="2"/>
    </row>
    <row r="24" spans="1:30" ht="15" thickBot="1" x14ac:dyDescent="0.35">
      <c r="A24" s="75"/>
      <c r="B24" s="16"/>
      <c r="C24" s="18"/>
      <c r="D24" s="1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T24" s="2"/>
      <c r="U24" s="2"/>
      <c r="V24" s="2"/>
      <c r="W24" s="2"/>
      <c r="X24" s="2"/>
      <c r="Y24" s="2"/>
    </row>
    <row r="25" spans="1:30" ht="15" thickBot="1" x14ac:dyDescent="0.35"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T25" s="2"/>
      <c r="U25" s="2"/>
      <c r="V25" s="2"/>
      <c r="W25" s="2"/>
      <c r="X25" s="2"/>
      <c r="Y25" s="2"/>
    </row>
    <row r="26" spans="1:30" ht="57.6" x14ac:dyDescent="0.3">
      <c r="A26" s="70" t="s">
        <v>36</v>
      </c>
      <c r="B26" s="14" t="s">
        <v>77</v>
      </c>
      <c r="C26" s="19">
        <v>1</v>
      </c>
      <c r="D26" s="8" t="s">
        <v>41</v>
      </c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13" t="str">
        <f>IF(B24="","",B24)</f>
        <v/>
      </c>
      <c r="T26" s="13" t="str">
        <f>IF(B16="","",B16)</f>
        <v>Κακή οδηγική συμπεριφορά</v>
      </c>
      <c r="U26" s="2"/>
      <c r="W26" s="2"/>
      <c r="X26" s="2"/>
      <c r="Y26" s="2"/>
    </row>
    <row r="27" spans="1:30" ht="28.8" x14ac:dyDescent="0.3">
      <c r="A27" s="71"/>
      <c r="B27" s="15" t="s">
        <v>42</v>
      </c>
      <c r="C27" s="17">
        <v>2</v>
      </c>
      <c r="D27" s="10" t="s">
        <v>42</v>
      </c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2" t="str">
        <f>IF(C24="","",C24)</f>
        <v/>
      </c>
      <c r="T27" s="22">
        <f>IF(C16="","",C16)</f>
        <v>4</v>
      </c>
      <c r="U27" s="2"/>
      <c r="W27" s="2"/>
      <c r="X27" s="2"/>
      <c r="Y27" s="2"/>
    </row>
    <row r="28" spans="1:30" x14ac:dyDescent="0.3">
      <c r="A28" s="71"/>
      <c r="B28" s="15" t="s">
        <v>108</v>
      </c>
      <c r="C28" s="17">
        <v>3</v>
      </c>
      <c r="D28" s="10" t="s">
        <v>43</v>
      </c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T28" s="2"/>
      <c r="U28" s="2"/>
      <c r="V28" s="2"/>
      <c r="W28" s="2"/>
      <c r="X28" s="2"/>
      <c r="Y28" s="2"/>
    </row>
    <row r="29" spans="1:30" x14ac:dyDescent="0.3">
      <c r="A29" s="71"/>
      <c r="B29" s="15" t="s">
        <v>105</v>
      </c>
      <c r="C29" s="17">
        <v>4</v>
      </c>
      <c r="D29" s="10" t="s">
        <v>44</v>
      </c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</row>
    <row r="30" spans="1:30" x14ac:dyDescent="0.3">
      <c r="A30" s="71"/>
      <c r="B30" s="15" t="s">
        <v>106</v>
      </c>
      <c r="C30" s="17">
        <v>5</v>
      </c>
      <c r="D30" s="10" t="s">
        <v>45</v>
      </c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</row>
    <row r="31" spans="1:30" x14ac:dyDescent="0.3">
      <c r="A31" s="71"/>
      <c r="B31" s="15" t="s">
        <v>47</v>
      </c>
      <c r="C31" s="17">
        <v>6</v>
      </c>
      <c r="D31" s="10" t="s">
        <v>47</v>
      </c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</row>
    <row r="32" spans="1:30" ht="28.8" x14ac:dyDescent="0.3">
      <c r="A32" s="71"/>
      <c r="B32" s="15" t="s">
        <v>107</v>
      </c>
      <c r="C32" s="17">
        <v>7</v>
      </c>
      <c r="D32" s="10" t="s">
        <v>48</v>
      </c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</row>
    <row r="33" spans="1:26" x14ac:dyDescent="0.3">
      <c r="A33" s="71"/>
      <c r="B33" s="15"/>
      <c r="C33" s="17"/>
      <c r="D33" s="10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</row>
    <row r="34" spans="1:26" x14ac:dyDescent="0.3">
      <c r="A34" s="71"/>
      <c r="B34" s="15"/>
      <c r="C34" s="17"/>
      <c r="D34" s="10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</row>
    <row r="35" spans="1:26" x14ac:dyDescent="0.3">
      <c r="A35" s="71"/>
      <c r="B35" s="15"/>
      <c r="C35" s="17"/>
      <c r="D35" s="10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</row>
    <row r="36" spans="1:26" ht="15" thickBot="1" x14ac:dyDescent="0.35">
      <c r="A36" s="72"/>
      <c r="B36" s="16"/>
      <c r="C36" s="18"/>
      <c r="D36" s="1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</row>
    <row r="37" spans="1:26" x14ac:dyDescent="0.3"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</row>
    <row r="38" spans="1:26" x14ac:dyDescent="0.3"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</row>
    <row r="39" spans="1:26" x14ac:dyDescent="0.3">
      <c r="F39" s="2"/>
      <c r="G39" s="2"/>
      <c r="H39" s="2"/>
      <c r="I39" s="2"/>
      <c r="J39" s="2"/>
      <c r="K39" s="2"/>
      <c r="L39" s="2"/>
      <c r="M39" s="2"/>
      <c r="N39" s="2"/>
      <c r="O39" s="76" t="s">
        <v>109</v>
      </c>
      <c r="P39" s="77"/>
      <c r="Q39" s="77"/>
      <c r="R39" s="77"/>
      <c r="S39" s="77"/>
      <c r="T39" s="77"/>
      <c r="U39" s="77"/>
      <c r="V39" s="77"/>
      <c r="W39" s="77"/>
      <c r="X39" s="77"/>
      <c r="Y39" s="77"/>
      <c r="Z39" s="78"/>
    </row>
    <row r="40" spans="1:26" x14ac:dyDescent="0.3">
      <c r="F40" s="2"/>
      <c r="G40" s="2"/>
      <c r="H40" s="2"/>
      <c r="I40" s="2"/>
      <c r="J40" s="2"/>
      <c r="K40" s="2"/>
      <c r="L40" s="2"/>
      <c r="M40" s="2"/>
      <c r="N40" s="2"/>
      <c r="O40" s="79"/>
      <c r="P40" s="80"/>
      <c r="Q40" s="80"/>
      <c r="R40" s="80"/>
      <c r="S40" s="80"/>
      <c r="T40" s="80"/>
      <c r="U40" s="80"/>
      <c r="V40" s="80"/>
      <c r="W40" s="80"/>
      <c r="X40" s="80"/>
      <c r="Y40" s="80"/>
      <c r="Z40" s="81"/>
    </row>
    <row r="41" spans="1:26" x14ac:dyDescent="0.3">
      <c r="F41" s="2"/>
      <c r="G41" s="2"/>
      <c r="H41" s="2"/>
      <c r="I41" s="2"/>
      <c r="J41" s="2"/>
      <c r="K41" s="2"/>
      <c r="L41" s="2"/>
      <c r="M41" s="2"/>
      <c r="N41" s="2"/>
      <c r="O41" s="82"/>
      <c r="P41" s="83"/>
      <c r="Q41" s="83"/>
      <c r="R41" s="83"/>
      <c r="S41" s="83"/>
      <c r="T41" s="83"/>
      <c r="U41" s="83"/>
      <c r="V41" s="83"/>
      <c r="W41" s="83"/>
      <c r="X41" s="83"/>
      <c r="Y41" s="83"/>
      <c r="Z41" s="84"/>
    </row>
    <row r="42" spans="1:26" x14ac:dyDescent="0.3">
      <c r="F42" s="2"/>
      <c r="G42" s="2"/>
      <c r="H42" s="2"/>
      <c r="I42" s="2"/>
      <c r="J42" s="2"/>
      <c r="K42" s="3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</row>
    <row r="43" spans="1:26" x14ac:dyDescent="0.3"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</row>
    <row r="44" spans="1:26" x14ac:dyDescent="0.3"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</row>
    <row r="45" spans="1:26" x14ac:dyDescent="0.3"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</row>
    <row r="46" spans="1:26" x14ac:dyDescent="0.3"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</row>
    <row r="47" spans="1:26" x14ac:dyDescent="0.3"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</row>
    <row r="48" spans="1:26" x14ac:dyDescent="0.3"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</row>
    <row r="49" spans="6:25" x14ac:dyDescent="0.3"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</row>
    <row r="50" spans="6:25" x14ac:dyDescent="0.3"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</row>
    <row r="51" spans="6:25" x14ac:dyDescent="0.3"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</row>
    <row r="52" spans="6:25" x14ac:dyDescent="0.3"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</row>
    <row r="53" spans="6:25" x14ac:dyDescent="0.3"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</row>
    <row r="54" spans="6:25" x14ac:dyDescent="0.3"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</row>
    <row r="55" spans="6:25" x14ac:dyDescent="0.3"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</row>
    <row r="56" spans="6:25" x14ac:dyDescent="0.3"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</row>
    <row r="57" spans="6:25" x14ac:dyDescent="0.3"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</row>
    <row r="58" spans="6:25" x14ac:dyDescent="0.3"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</row>
  </sheetData>
  <mergeCells count="4">
    <mergeCell ref="A26:A36"/>
    <mergeCell ref="A13:A24"/>
    <mergeCell ref="A3:A11"/>
    <mergeCell ref="O39:Z41"/>
  </mergeCells>
  <phoneticPr fontId="5" type="noConversion"/>
  <conditionalFormatting sqref="C3:C11">
    <cfRule type="cellIs" dxfId="147" priority="161" operator="equal">
      <formula>0</formula>
    </cfRule>
    <cfRule type="cellIs" dxfId="146" priority="162" operator="greaterThan">
      <formula>7</formula>
    </cfRule>
    <cfRule type="cellIs" dxfId="145" priority="163" operator="between">
      <formula>4</formula>
      <formula>7</formula>
    </cfRule>
    <cfRule type="cellIs" dxfId="144" priority="164" operator="lessThan">
      <formula>4</formula>
    </cfRule>
  </conditionalFormatting>
  <conditionalFormatting sqref="C13:C24">
    <cfRule type="cellIs" dxfId="143" priority="213" operator="equal">
      <formula>0</formula>
    </cfRule>
    <cfRule type="cellIs" dxfId="142" priority="214" operator="greaterThan">
      <formula>7</formula>
    </cfRule>
    <cfRule type="cellIs" dxfId="141" priority="215" operator="between">
      <formula>4</formula>
      <formula>7</formula>
    </cfRule>
    <cfRule type="cellIs" dxfId="140" priority="216" operator="lessThan">
      <formula>4</formula>
    </cfRule>
  </conditionalFormatting>
  <conditionalFormatting sqref="C26:C36">
    <cfRule type="cellIs" dxfId="139" priority="209" operator="equal">
      <formula>0</formula>
    </cfRule>
    <cfRule type="cellIs" dxfId="138" priority="210" operator="greaterThan">
      <formula>7</formula>
    </cfRule>
    <cfRule type="cellIs" dxfId="137" priority="211" operator="between">
      <formula>4</formula>
      <formula>7</formula>
    </cfRule>
    <cfRule type="cellIs" dxfId="136" priority="212" operator="lessThan">
      <formula>4</formula>
    </cfRule>
  </conditionalFormatting>
  <conditionalFormatting sqref="L14">
    <cfRule type="cellIs" dxfId="135" priority="49" operator="equal">
      <formula>""</formula>
    </cfRule>
    <cfRule type="cellIs" dxfId="134" priority="50" operator="greaterThan">
      <formula>7</formula>
    </cfRule>
    <cfRule type="cellIs" dxfId="133" priority="51" operator="between">
      <formula>4</formula>
      <formula>7</formula>
    </cfRule>
    <cfRule type="cellIs" dxfId="132" priority="52" operator="lessThan">
      <formula>4</formula>
    </cfRule>
  </conditionalFormatting>
  <conditionalFormatting sqref="J18">
    <cfRule type="cellIs" dxfId="131" priority="97" operator="equal">
      <formula>""</formula>
    </cfRule>
    <cfRule type="cellIs" dxfId="130" priority="98" operator="greaterThan">
      <formula>7</formula>
    </cfRule>
    <cfRule type="cellIs" dxfId="129" priority="99" operator="between">
      <formula>4</formula>
      <formula>7</formula>
    </cfRule>
    <cfRule type="cellIs" dxfId="128" priority="100" operator="lessThan">
      <formula>4</formula>
    </cfRule>
  </conditionalFormatting>
  <conditionalFormatting sqref="L22">
    <cfRule type="cellIs" dxfId="127" priority="61" operator="equal">
      <formula>""</formula>
    </cfRule>
    <cfRule type="cellIs" dxfId="126" priority="62" operator="greaterThan">
      <formula>7</formula>
    </cfRule>
    <cfRule type="cellIs" dxfId="125" priority="63" operator="between">
      <formula>4</formula>
      <formula>7</formula>
    </cfRule>
    <cfRule type="cellIs" dxfId="124" priority="64" operator="lessThan">
      <formula>4</formula>
    </cfRule>
  </conditionalFormatting>
  <conditionalFormatting sqref="J14">
    <cfRule type="cellIs" dxfId="123" priority="45" operator="equal">
      <formula>""</formula>
    </cfRule>
    <cfRule type="cellIs" dxfId="122" priority="46" operator="greaterThan">
      <formula>7</formula>
    </cfRule>
    <cfRule type="cellIs" dxfId="121" priority="47" operator="between">
      <formula>4</formula>
      <formula>7</formula>
    </cfRule>
    <cfRule type="cellIs" dxfId="120" priority="48" operator="lessThan">
      <formula>4</formula>
    </cfRule>
  </conditionalFormatting>
  <conditionalFormatting sqref="L18">
    <cfRule type="cellIs" dxfId="119" priority="93" operator="equal">
      <formula>""</formula>
    </cfRule>
    <cfRule type="cellIs" dxfId="118" priority="94" operator="greaterThan">
      <formula>7</formula>
    </cfRule>
    <cfRule type="cellIs" dxfId="117" priority="95" operator="between">
      <formula>4</formula>
      <formula>7</formula>
    </cfRule>
    <cfRule type="cellIs" dxfId="116" priority="96" operator="lessThan">
      <formula>4</formula>
    </cfRule>
  </conditionalFormatting>
  <conditionalFormatting sqref="N22">
    <cfRule type="cellIs" dxfId="115" priority="73" operator="equal">
      <formula>""</formula>
    </cfRule>
    <cfRule type="cellIs" dxfId="114" priority="74" operator="greaterThan">
      <formula>7</formula>
    </cfRule>
    <cfRule type="cellIs" dxfId="113" priority="75" operator="between">
      <formula>4</formula>
      <formula>7</formula>
    </cfRule>
    <cfRule type="cellIs" dxfId="112" priority="76" operator="lessThan">
      <formula>4</formula>
    </cfRule>
  </conditionalFormatting>
  <conditionalFormatting sqref="L9">
    <cfRule type="cellIs" dxfId="111" priority="41" operator="equal">
      <formula>""</formula>
    </cfRule>
    <cfRule type="cellIs" dxfId="110" priority="42" operator="greaterThan">
      <formula>7</formula>
    </cfRule>
    <cfRule type="cellIs" dxfId="109" priority="43" operator="between">
      <formula>4</formula>
      <formula>7</formula>
    </cfRule>
    <cfRule type="cellIs" dxfId="108" priority="44" operator="lessThan">
      <formula>4</formula>
    </cfRule>
  </conditionalFormatting>
  <conditionalFormatting sqref="P14">
    <cfRule type="cellIs" dxfId="107" priority="17" operator="equal">
      <formula>""</formula>
    </cfRule>
    <cfRule type="cellIs" dxfId="106" priority="18" operator="greaterThan">
      <formula>7</formula>
    </cfRule>
    <cfRule type="cellIs" dxfId="105" priority="19" operator="between">
      <formula>4</formula>
      <formula>7</formula>
    </cfRule>
    <cfRule type="cellIs" dxfId="104" priority="20" operator="lessThan">
      <formula>4</formula>
    </cfRule>
  </conditionalFormatting>
  <conditionalFormatting sqref="N18">
    <cfRule type="cellIs" dxfId="103" priority="89" operator="equal">
      <formula>""</formula>
    </cfRule>
    <cfRule type="cellIs" dxfId="102" priority="90" operator="greaterThan">
      <formula>7</formula>
    </cfRule>
    <cfRule type="cellIs" dxfId="101" priority="91" operator="between">
      <formula>4</formula>
      <formula>7</formula>
    </cfRule>
    <cfRule type="cellIs" dxfId="100" priority="92" operator="lessThan">
      <formula>4</formula>
    </cfRule>
  </conditionalFormatting>
  <conditionalFormatting sqref="R10">
    <cfRule type="cellIs" dxfId="99" priority="13" operator="equal">
      <formula>""</formula>
    </cfRule>
    <cfRule type="cellIs" dxfId="98" priority="14" operator="greaterThan">
      <formula>7</formula>
    </cfRule>
    <cfRule type="cellIs" dxfId="97" priority="15" operator="between">
      <formula>4</formula>
      <formula>7</formula>
    </cfRule>
    <cfRule type="cellIs" dxfId="96" priority="16" operator="lessThan">
      <formula>4</formula>
    </cfRule>
  </conditionalFormatting>
  <conditionalFormatting sqref="O16:O17">
    <cfRule type="expression" dxfId="95" priority="217">
      <formula>AA25=""</formula>
    </cfRule>
    <cfRule type="cellIs" dxfId="94" priority="218" operator="greaterThan">
      <formula>7</formula>
    </cfRule>
    <cfRule type="cellIs" dxfId="93" priority="219" operator="between">
      <formula>4</formula>
      <formula>7</formula>
    </cfRule>
    <cfRule type="cellIs" dxfId="92" priority="220" operator="lessThan">
      <formula>4</formula>
    </cfRule>
  </conditionalFormatting>
  <conditionalFormatting sqref="O6">
    <cfRule type="cellIs" dxfId="91" priority="37" operator="equal">
      <formula>""</formula>
    </cfRule>
    <cfRule type="cellIs" dxfId="90" priority="38" operator="greaterThan">
      <formula>7</formula>
    </cfRule>
    <cfRule type="cellIs" dxfId="89" priority="39" operator="between">
      <formula>4</formula>
      <formula>7</formula>
    </cfRule>
    <cfRule type="cellIs" dxfId="88" priority="40" operator="lessThan">
      <formula>4</formula>
    </cfRule>
  </conditionalFormatting>
  <conditionalFormatting sqref="T27">
    <cfRule type="cellIs" dxfId="87" priority="85" operator="equal">
      <formula>""</formula>
    </cfRule>
    <cfRule type="cellIs" dxfId="86" priority="86" operator="greaterThan">
      <formula>7</formula>
    </cfRule>
    <cfRule type="cellIs" dxfId="85" priority="87" operator="between">
      <formula>4</formula>
      <formula>7</formula>
    </cfRule>
    <cfRule type="cellIs" dxfId="84" priority="88" operator="lessThan">
      <formula>4</formula>
    </cfRule>
  </conditionalFormatting>
  <conditionalFormatting sqref="P22">
    <cfRule type="cellIs" dxfId="83" priority="69" operator="equal">
      <formula>""</formula>
    </cfRule>
    <cfRule type="cellIs" dxfId="82" priority="70" operator="greaterThan">
      <formula>7</formula>
    </cfRule>
    <cfRule type="cellIs" dxfId="81" priority="71" operator="between">
      <formula>4</formula>
      <formula>7</formula>
    </cfRule>
    <cfRule type="cellIs" dxfId="80" priority="72" operator="lessThan">
      <formula>4</formula>
    </cfRule>
  </conditionalFormatting>
  <conditionalFormatting sqref="T8">
    <cfRule type="cellIs" dxfId="79" priority="9" operator="equal">
      <formula>""</formula>
    </cfRule>
    <cfRule type="cellIs" dxfId="78" priority="10" operator="greaterThan">
      <formula>7</formula>
    </cfRule>
    <cfRule type="cellIs" dxfId="77" priority="11" operator="between">
      <formula>4</formula>
      <formula>7</formula>
    </cfRule>
    <cfRule type="cellIs" dxfId="76" priority="12" operator="lessThan">
      <formula>4</formula>
    </cfRule>
  </conditionalFormatting>
  <conditionalFormatting sqref="S5">
    <cfRule type="cellIs" dxfId="75" priority="33" operator="equal">
      <formula>""</formula>
    </cfRule>
    <cfRule type="cellIs" dxfId="74" priority="34" operator="greaterThan">
      <formula>7</formula>
    </cfRule>
    <cfRule type="cellIs" dxfId="73" priority="35" operator="between">
      <formula>4</formula>
      <formula>7</formula>
    </cfRule>
    <cfRule type="cellIs" dxfId="72" priority="36" operator="lessThan">
      <formula>4</formula>
    </cfRule>
  </conditionalFormatting>
  <conditionalFormatting sqref="R22">
    <cfRule type="cellIs" dxfId="71" priority="57" operator="equal">
      <formula>""</formula>
    </cfRule>
    <cfRule type="cellIs" dxfId="70" priority="58" operator="greaterThan">
      <formula>7</formula>
    </cfRule>
    <cfRule type="cellIs" dxfId="69" priority="59" operator="between">
      <formula>4</formula>
      <formula>7</formula>
    </cfRule>
    <cfRule type="cellIs" dxfId="68" priority="60" operator="lessThan">
      <formula>4</formula>
    </cfRule>
  </conditionalFormatting>
  <conditionalFormatting sqref="R27">
    <cfRule type="cellIs" dxfId="67" priority="53" operator="equal">
      <formula>""</formula>
    </cfRule>
    <cfRule type="cellIs" dxfId="66" priority="54" operator="greaterThan">
      <formula>7</formula>
    </cfRule>
    <cfRule type="cellIs" dxfId="65" priority="55" operator="between">
      <formula>4</formula>
      <formula>7</formula>
    </cfRule>
    <cfRule type="cellIs" dxfId="64" priority="56" operator="lessThan">
      <formula>4</formula>
    </cfRule>
  </conditionalFormatting>
  <conditionalFormatting sqref="T10">
    <cfRule type="cellIs" dxfId="63" priority="25" operator="equal">
      <formula>""</formula>
    </cfRule>
    <cfRule type="cellIs" dxfId="62" priority="26" operator="greaterThan">
      <formula>7</formula>
    </cfRule>
    <cfRule type="cellIs" dxfId="61" priority="27" operator="between">
      <formula>4</formula>
      <formula>7</formula>
    </cfRule>
    <cfRule type="cellIs" dxfId="60" priority="28" operator="lessThan">
      <formula>4</formula>
    </cfRule>
  </conditionalFormatting>
  <conditionalFormatting sqref="T18">
    <cfRule type="cellIs" dxfId="59" priority="81" operator="equal">
      <formula>""</formula>
    </cfRule>
    <cfRule type="cellIs" dxfId="58" priority="82" operator="greaterThan">
      <formula>7</formula>
    </cfRule>
    <cfRule type="cellIs" dxfId="57" priority="83" operator="between">
      <formula>4</formula>
      <formula>7</formula>
    </cfRule>
    <cfRule type="cellIs" dxfId="56" priority="84" operator="lessThan">
      <formula>4</formula>
    </cfRule>
  </conditionalFormatting>
  <conditionalFormatting sqref="T22">
    <cfRule type="cellIs" dxfId="55" priority="77" operator="equal">
      <formula>""</formula>
    </cfRule>
    <cfRule type="cellIs" dxfId="54" priority="78" operator="greaterThan">
      <formula>7</formula>
    </cfRule>
    <cfRule type="cellIs" dxfId="53" priority="79" operator="between">
      <formula>4</formula>
      <formula>7</formula>
    </cfRule>
    <cfRule type="cellIs" dxfId="52" priority="80" operator="lessThan">
      <formula>4</formula>
    </cfRule>
  </conditionalFormatting>
  <conditionalFormatting sqref="V6">
    <cfRule type="cellIs" dxfId="51" priority="29" operator="equal">
      <formula>""</formula>
    </cfRule>
    <cfRule type="cellIs" dxfId="50" priority="30" operator="greaterThan">
      <formula>7</formula>
    </cfRule>
    <cfRule type="cellIs" dxfId="49" priority="31" operator="between">
      <formula>4</formula>
      <formula>7</formula>
    </cfRule>
    <cfRule type="cellIs" dxfId="48" priority="32" operator="lessThan">
      <formula>4</formula>
    </cfRule>
  </conditionalFormatting>
  <conditionalFormatting sqref="T16">
    <cfRule type="cellIs" dxfId="47" priority="109" operator="equal">
      <formula>""</formula>
    </cfRule>
    <cfRule type="cellIs" dxfId="46" priority="110" operator="greaterThan">
      <formula>7</formula>
    </cfRule>
    <cfRule type="cellIs" dxfId="45" priority="111" operator="between">
      <formula>4</formula>
      <formula>7</formula>
    </cfRule>
    <cfRule type="cellIs" dxfId="44" priority="112" operator="lessThan">
      <formula>4</formula>
    </cfRule>
  </conditionalFormatting>
  <conditionalFormatting sqref="W21:W22">
    <cfRule type="cellIs" dxfId="43" priority="65" operator="equal">
      <formula>""</formula>
    </cfRule>
    <cfRule type="cellIs" dxfId="42" priority="66" operator="greaterThan">
      <formula>7</formula>
    </cfRule>
    <cfRule type="cellIs" dxfId="41" priority="67" operator="between">
      <formula>4</formula>
      <formula>7</formula>
    </cfRule>
    <cfRule type="cellIs" dxfId="40" priority="68" operator="lessThan">
      <formula>4</formula>
    </cfRule>
  </conditionalFormatting>
  <conditionalFormatting sqref="V9">
    <cfRule type="cellIs" dxfId="39" priority="21" operator="equal">
      <formula>""</formula>
    </cfRule>
    <cfRule type="cellIs" dxfId="38" priority="22" operator="greaterThan">
      <formula>7</formula>
    </cfRule>
    <cfRule type="cellIs" dxfId="37" priority="23" operator="between">
      <formula>4</formula>
      <formula>7</formula>
    </cfRule>
    <cfRule type="cellIs" dxfId="36" priority="24" operator="lessThan">
      <formula>4</formula>
    </cfRule>
  </conditionalFormatting>
  <conditionalFormatting sqref="Y14">
    <cfRule type="cellIs" dxfId="35" priority="113" operator="equal">
      <formula>""</formula>
    </cfRule>
    <cfRule type="cellIs" dxfId="34" priority="114" operator="greaterThan">
      <formula>7</formula>
    </cfRule>
    <cfRule type="cellIs" dxfId="33" priority="115" operator="between">
      <formula>4</formula>
      <formula>7</formula>
    </cfRule>
    <cfRule type="cellIs" dxfId="32" priority="116" operator="lessThan">
      <formula>4</formula>
    </cfRule>
  </conditionalFormatting>
  <conditionalFormatting sqref="W16">
    <cfRule type="cellIs" dxfId="31" priority="137" operator="equal">
      <formula>""</formula>
    </cfRule>
    <cfRule type="cellIs" dxfId="30" priority="138" operator="greaterThan">
      <formula>7</formula>
    </cfRule>
    <cfRule type="cellIs" dxfId="29" priority="139" operator="between">
      <formula>4</formula>
      <formula>7</formula>
    </cfRule>
    <cfRule type="cellIs" dxfId="28" priority="140" operator="lessThan">
      <formula>4</formula>
    </cfRule>
  </conditionalFormatting>
  <conditionalFormatting sqref="AD18">
    <cfRule type="cellIs" dxfId="27" priority="149" operator="equal">
      <formula>""</formula>
    </cfRule>
    <cfRule type="cellIs" dxfId="26" priority="150" operator="greaterThan">
      <formula>7</formula>
    </cfRule>
    <cfRule type="cellIs" dxfId="25" priority="151" operator="between">
      <formula>4</formula>
      <formula>7</formula>
    </cfRule>
    <cfRule type="cellIs" dxfId="24" priority="152" operator="lessThan">
      <formula>4</formula>
    </cfRule>
  </conditionalFormatting>
  <conditionalFormatting sqref="AA11">
    <cfRule type="cellIs" dxfId="23" priority="105" operator="equal">
      <formula>""</formula>
    </cfRule>
    <cfRule type="cellIs" dxfId="22" priority="106" operator="greaterThan">
      <formula>7</formula>
    </cfRule>
    <cfRule type="cellIs" dxfId="21" priority="107" operator="between">
      <formula>4</formula>
      <formula>7</formula>
    </cfRule>
    <cfRule type="cellIs" dxfId="20" priority="108" operator="lessThan">
      <formula>4</formula>
    </cfRule>
  </conditionalFormatting>
  <conditionalFormatting sqref="AD14">
    <cfRule type="cellIs" dxfId="19" priority="117" operator="equal">
      <formula>""</formula>
    </cfRule>
    <cfRule type="cellIs" dxfId="18" priority="118" operator="greaterThan">
      <formula>7</formula>
    </cfRule>
    <cfRule type="cellIs" dxfId="17" priority="119" operator="between">
      <formula>4</formula>
      <formula>7</formula>
    </cfRule>
    <cfRule type="cellIs" dxfId="16" priority="120" operator="lessThan">
      <formula>4</formula>
    </cfRule>
  </conditionalFormatting>
  <conditionalFormatting sqref="AB19">
    <cfRule type="cellIs" dxfId="15" priority="169" operator="equal">
      <formula>""</formula>
    </cfRule>
    <cfRule type="cellIs" dxfId="14" priority="170" operator="greaterThan">
      <formula>7</formula>
    </cfRule>
    <cfRule type="cellIs" dxfId="13" priority="171" operator="between">
      <formula>4</formula>
      <formula>7</formula>
    </cfRule>
    <cfRule type="cellIs" dxfId="12" priority="172" operator="lessThan">
      <formula>4</formula>
    </cfRule>
  </conditionalFormatting>
  <conditionalFormatting sqref="AC10">
    <cfRule type="cellIs" dxfId="11" priority="101" operator="equal">
      <formula>""</formula>
    </cfRule>
    <cfRule type="cellIs" dxfId="10" priority="102" operator="greaterThan">
      <formula>7</formula>
    </cfRule>
    <cfRule type="cellIs" dxfId="9" priority="103" operator="between">
      <formula>4</formula>
      <formula>7</formula>
    </cfRule>
    <cfRule type="cellIs" dxfId="8" priority="104" operator="lessThan">
      <formula>4</formula>
    </cfRule>
  </conditionalFormatting>
  <conditionalFormatting sqref="Z17">
    <cfRule type="cellIs" dxfId="7" priority="5" operator="equal">
      <formula>""</formula>
    </cfRule>
    <cfRule type="cellIs" dxfId="6" priority="6" operator="greaterThan">
      <formula>7</formula>
    </cfRule>
    <cfRule type="cellIs" dxfId="5" priority="7" operator="between">
      <formula>4</formula>
      <formula>7</formula>
    </cfRule>
    <cfRule type="cellIs" dxfId="4" priority="8" operator="lessThan">
      <formula>4</formula>
    </cfRule>
  </conditionalFormatting>
  <conditionalFormatting sqref="AB16">
    <cfRule type="cellIs" dxfId="3" priority="1" operator="equal">
      <formula>""</formula>
    </cfRule>
    <cfRule type="cellIs" dxfId="2" priority="2" operator="greaterThan">
      <formula>7</formula>
    </cfRule>
    <cfRule type="cellIs" dxfId="1" priority="3" operator="between">
      <formula>4</formula>
      <formula>7</formula>
    </cfRule>
    <cfRule type="cellIs" dxfId="0" priority="4" operator="lessThan">
      <formula>4</formula>
    </cfRule>
  </conditionalFormatting>
  <pageMargins left="0.75" right="0.75" top="1" bottom="1" header="0.5" footer="0.5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C29"/>
  <sheetViews>
    <sheetView showGridLines="0" workbookViewId="0">
      <pane ySplit="1" topLeftCell="A17" activePane="bottomLeft" state="frozen"/>
      <selection pane="bottomLeft" activeCell="J36" sqref="J36"/>
    </sheetView>
  </sheetViews>
  <sheetFormatPr defaultRowHeight="14.4" x14ac:dyDescent="0.3"/>
  <cols>
    <col min="1" max="1" width="8.88671875" style="2"/>
    <col min="2" max="2" width="16.33203125" style="2" bestFit="1" customWidth="1"/>
    <col min="3" max="3" width="16.33203125" style="2" customWidth="1"/>
    <col min="4" max="4" width="30.77734375" style="2" customWidth="1"/>
    <col min="5" max="9" width="8.88671875" style="2"/>
    <col min="10" max="10" width="8.88671875" style="2" customWidth="1"/>
    <col min="11" max="16" width="8.88671875" style="2"/>
    <col min="17" max="17" width="11.21875" style="2" customWidth="1"/>
    <col min="18" max="23" width="8.88671875" style="2"/>
    <col min="24" max="24" width="15.109375" style="2" bestFit="1" customWidth="1"/>
    <col min="25" max="16384" width="8.88671875" style="2"/>
  </cols>
  <sheetData>
    <row r="1" spans="1:29" ht="29.4" thickBot="1" x14ac:dyDescent="0.35">
      <c r="A1" s="25" t="s">
        <v>74</v>
      </c>
      <c r="B1" s="26" t="s">
        <v>73</v>
      </c>
      <c r="C1" s="26" t="s">
        <v>50</v>
      </c>
      <c r="D1" s="27" t="s">
        <v>49</v>
      </c>
    </row>
    <row r="2" spans="1:29" customFormat="1" ht="15" thickBot="1" x14ac:dyDescent="0.35"/>
    <row r="3" spans="1:29" ht="40.799999999999997" customHeight="1" x14ac:dyDescent="0.3">
      <c r="A3" s="70" t="s">
        <v>95</v>
      </c>
      <c r="B3" s="14" t="s">
        <v>89</v>
      </c>
      <c r="C3" s="7" t="s">
        <v>51</v>
      </c>
      <c r="D3" s="8" t="s">
        <v>96</v>
      </c>
    </row>
    <row r="4" spans="1:29" ht="28.8" x14ac:dyDescent="0.3">
      <c r="A4" s="71"/>
      <c r="B4" s="15" t="s">
        <v>52</v>
      </c>
      <c r="C4" s="9" t="s">
        <v>52</v>
      </c>
      <c r="D4" s="10" t="s">
        <v>53</v>
      </c>
      <c r="M4" s="2" t="str">
        <f>IF(E1="","",E1)</f>
        <v/>
      </c>
      <c r="N4" s="30" t="str">
        <f>IF(B11="","",B11)</f>
        <v>Smart matching</v>
      </c>
      <c r="R4" s="30" t="str">
        <f>IF(B17="","",B17)</f>
        <v/>
      </c>
    </row>
    <row r="5" spans="1:29" ht="28.8" x14ac:dyDescent="0.3">
      <c r="A5" s="71"/>
      <c r="B5" s="15" t="s">
        <v>86</v>
      </c>
      <c r="C5" s="9" t="s">
        <v>54</v>
      </c>
      <c r="D5" s="10" t="s">
        <v>55</v>
      </c>
      <c r="X5" s="30" t="str">
        <f>IF(B15="","",B15)</f>
        <v/>
      </c>
    </row>
    <row r="6" spans="1:29" ht="28.8" x14ac:dyDescent="0.3">
      <c r="A6" s="71"/>
      <c r="B6" s="15"/>
      <c r="C6" s="9"/>
      <c r="D6" s="10"/>
      <c r="J6" s="2" t="str">
        <f>IF(B3="","",B3)</f>
        <v xml:space="preserve">App FREE NOW </v>
      </c>
    </row>
    <row r="7" spans="1:29" x14ac:dyDescent="0.3">
      <c r="A7" s="71"/>
      <c r="B7" s="15"/>
      <c r="C7" s="9"/>
      <c r="D7" s="10"/>
    </row>
    <row r="8" spans="1:29" ht="43.8" thickBot="1" x14ac:dyDescent="0.35">
      <c r="A8" s="72"/>
      <c r="B8" s="16"/>
      <c r="C8" s="11"/>
      <c r="D8" s="12"/>
      <c r="L8" s="30" t="str">
        <f>IF(B4="","",B4)</f>
        <v>Payments</v>
      </c>
      <c r="Q8" s="30" t="str">
        <f>IF(B12="","",B12)</f>
        <v xml:space="preserve">Ποινές/κανόνες ακυρώσεων </v>
      </c>
      <c r="U8" s="3"/>
      <c r="AA8" s="30" t="str">
        <f>IF(B16="","",B16)</f>
        <v/>
      </c>
    </row>
    <row r="10" spans="1:29" ht="15" thickBot="1" x14ac:dyDescent="0.35"/>
    <row r="11" spans="1:29" ht="28.8" x14ac:dyDescent="0.3">
      <c r="A11" s="70" t="s">
        <v>84</v>
      </c>
      <c r="B11" s="14" t="s">
        <v>87</v>
      </c>
      <c r="C11" s="7" t="s">
        <v>23</v>
      </c>
      <c r="D11" s="8" t="s">
        <v>90</v>
      </c>
      <c r="T11" s="30" t="str">
        <f>IF(B13="","",B13)</f>
        <v>Προφίλ οδηγού</v>
      </c>
      <c r="X11" s="30" t="str">
        <f>IF(B14="","",B14)</f>
        <v>Εκτίμηση κόστους</v>
      </c>
    </row>
    <row r="12" spans="1:29" ht="72" x14ac:dyDescent="0.3">
      <c r="A12" s="71"/>
      <c r="B12" s="15" t="s">
        <v>91</v>
      </c>
      <c r="C12" s="9" t="s">
        <v>56</v>
      </c>
      <c r="D12" s="10" t="s">
        <v>92</v>
      </c>
    </row>
    <row r="13" spans="1:29" ht="28.8" x14ac:dyDescent="0.3">
      <c r="A13" s="71"/>
      <c r="B13" s="28" t="s">
        <v>103</v>
      </c>
      <c r="C13" s="9" t="s">
        <v>57</v>
      </c>
      <c r="D13" s="10" t="s">
        <v>93</v>
      </c>
      <c r="J13" s="2" t="str">
        <f>IF(B5="","",B5)</f>
        <v>Δίκτυο οδηγών</v>
      </c>
      <c r="L13" s="30"/>
      <c r="M13" s="30"/>
      <c r="N13" s="30"/>
      <c r="O13" s="30" t="str">
        <f>IF(B8="","",B8)</f>
        <v/>
      </c>
      <c r="P13" s="30"/>
      <c r="Q13" s="30"/>
      <c r="R13" s="30"/>
      <c r="S13" s="30"/>
      <c r="T13" s="30"/>
      <c r="U13" s="30"/>
      <c r="V13" s="30"/>
      <c r="W13" s="30"/>
      <c r="X13" s="30"/>
      <c r="Y13" s="30" t="str">
        <f>IF(B25="","",B25)</f>
        <v/>
      </c>
      <c r="Z13" s="30"/>
      <c r="AA13" s="30"/>
      <c r="AB13" s="30"/>
      <c r="AC13" s="30"/>
    </row>
    <row r="14" spans="1:29" ht="25.8" customHeight="1" x14ac:dyDescent="0.3">
      <c r="A14" s="71"/>
      <c r="B14" s="28" t="s">
        <v>104</v>
      </c>
      <c r="C14" s="9" t="s">
        <v>58</v>
      </c>
      <c r="D14" s="10" t="s">
        <v>94</v>
      </c>
      <c r="L14" s="30"/>
      <c r="M14" s="30"/>
      <c r="N14" s="30"/>
      <c r="O14" s="30"/>
      <c r="P14" s="30"/>
      <c r="Q14" s="30"/>
      <c r="R14" s="30"/>
      <c r="S14" s="30"/>
      <c r="T14" s="30" t="str">
        <f>IF(B24="","",B24)</f>
        <v/>
      </c>
      <c r="U14" s="30"/>
      <c r="V14" s="30"/>
      <c r="W14" s="30"/>
      <c r="X14" s="30"/>
      <c r="Y14" s="30"/>
      <c r="Z14" s="30"/>
      <c r="AA14" s="30"/>
      <c r="AB14" s="30"/>
      <c r="AC14" s="30"/>
    </row>
    <row r="15" spans="1:29" ht="25.8" customHeight="1" x14ac:dyDescent="0.3">
      <c r="A15" s="71"/>
      <c r="B15" s="28"/>
      <c r="C15" s="9"/>
      <c r="D15" s="10"/>
      <c r="L15" s="30"/>
      <c r="M15" s="30"/>
      <c r="N15" s="30" t="str">
        <f>IF(F12="","",F12)</f>
        <v/>
      </c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</row>
    <row r="16" spans="1:29" ht="25.8" customHeight="1" x14ac:dyDescent="0.3">
      <c r="A16" s="71"/>
      <c r="B16" s="28"/>
      <c r="C16" s="9"/>
      <c r="D16" s="10"/>
      <c r="L16" s="30"/>
      <c r="M16" s="30"/>
      <c r="N16" s="30"/>
      <c r="O16" s="30"/>
      <c r="P16" s="30" t="str">
        <f>IF(B21="","",B21)</f>
        <v>Cashless payments</v>
      </c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</row>
    <row r="17" spans="1:29" ht="25.8" customHeight="1" thickBot="1" x14ac:dyDescent="0.35">
      <c r="A17" s="72"/>
      <c r="B17" s="29"/>
      <c r="C17" s="11"/>
      <c r="D17" s="12"/>
      <c r="K17" s="2" t="str">
        <f>IF(B6="","",B6)</f>
        <v/>
      </c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</row>
    <row r="18" spans="1:29" x14ac:dyDescent="0.3"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</row>
    <row r="19" spans="1:29" ht="15" thickBot="1" x14ac:dyDescent="0.35"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 t="str">
        <f>IF(B26="","",B26)</f>
        <v/>
      </c>
      <c r="AB19" s="30"/>
      <c r="AC19" s="30"/>
    </row>
    <row r="20" spans="1:29" ht="72" x14ac:dyDescent="0.3">
      <c r="A20" s="70" t="s">
        <v>85</v>
      </c>
      <c r="B20" s="14" t="s">
        <v>97</v>
      </c>
      <c r="C20" s="7" t="s">
        <v>59</v>
      </c>
      <c r="D20" s="8" t="s">
        <v>100</v>
      </c>
      <c r="J20" s="2" t="str">
        <f>IF(B7="","",B7)</f>
        <v/>
      </c>
      <c r="L20" s="30"/>
      <c r="M20" s="30" t="str">
        <f>IF(B20="","",B20)</f>
        <v>ETA &amp; Live tracking</v>
      </c>
      <c r="N20" s="30"/>
      <c r="O20" s="30"/>
      <c r="P20" s="30"/>
      <c r="Q20" s="30"/>
      <c r="R20" s="30"/>
      <c r="S20" s="30" t="str">
        <f>IF(B22="","",B22)</f>
        <v>προτεινόμενη διαδρομή στο χάρτη</v>
      </c>
      <c r="T20" s="30"/>
      <c r="U20" s="30"/>
      <c r="V20" s="30"/>
      <c r="W20" s="30"/>
      <c r="X20" s="30" t="str">
        <f>IF(B23="","",B23)</f>
        <v>Alternative, premium &amp; business features</v>
      </c>
      <c r="Y20" s="30"/>
      <c r="Z20" s="30"/>
      <c r="AA20" s="30"/>
      <c r="AB20" s="30"/>
      <c r="AC20" s="30"/>
    </row>
    <row r="21" spans="1:29" ht="28.8" x14ac:dyDescent="0.3">
      <c r="A21" s="71"/>
      <c r="B21" s="15" t="s">
        <v>88</v>
      </c>
      <c r="C21" s="9" t="s">
        <v>62</v>
      </c>
      <c r="D21" s="10" t="s">
        <v>98</v>
      </c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</row>
    <row r="22" spans="1:29" ht="43.2" x14ac:dyDescent="0.3">
      <c r="A22" s="71"/>
      <c r="B22" s="15" t="s">
        <v>99</v>
      </c>
      <c r="C22" s="9" t="s">
        <v>60</v>
      </c>
      <c r="D22" s="10" t="s">
        <v>61</v>
      </c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</row>
    <row r="23" spans="1:29" ht="43.2" x14ac:dyDescent="0.3">
      <c r="A23" s="71"/>
      <c r="B23" s="15" t="s">
        <v>101</v>
      </c>
      <c r="C23" s="9" t="s">
        <v>63</v>
      </c>
      <c r="D23" s="10" t="s">
        <v>102</v>
      </c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</row>
    <row r="24" spans="1:29" x14ac:dyDescent="0.3">
      <c r="A24" s="71"/>
      <c r="B24" s="15"/>
      <c r="C24" s="9"/>
      <c r="D24" s="10"/>
    </row>
    <row r="25" spans="1:29" x14ac:dyDescent="0.3">
      <c r="A25" s="71"/>
      <c r="B25" s="15"/>
      <c r="C25" s="9"/>
      <c r="D25" s="10"/>
    </row>
    <row r="26" spans="1:29" ht="15" thickBot="1" x14ac:dyDescent="0.35">
      <c r="A26" s="72"/>
      <c r="B26" s="16"/>
      <c r="C26" s="11"/>
      <c r="D26" s="12"/>
      <c r="N26" s="76" t="s">
        <v>109</v>
      </c>
      <c r="O26" s="77"/>
      <c r="P26" s="77"/>
      <c r="Q26" s="77"/>
      <c r="R26" s="77"/>
      <c r="S26" s="77"/>
      <c r="T26" s="77"/>
      <c r="U26" s="77"/>
      <c r="V26" s="77"/>
      <c r="W26" s="77"/>
      <c r="X26" s="77"/>
      <c r="Y26" s="78"/>
    </row>
    <row r="27" spans="1:29" ht="14.4" customHeight="1" x14ac:dyDescent="0.3">
      <c r="N27" s="79"/>
      <c r="O27" s="80"/>
      <c r="P27" s="80"/>
      <c r="Q27" s="80"/>
      <c r="R27" s="80"/>
      <c r="S27" s="80"/>
      <c r="T27" s="80"/>
      <c r="U27" s="80"/>
      <c r="V27" s="80"/>
      <c r="W27" s="80"/>
      <c r="X27" s="80"/>
      <c r="Y27" s="81"/>
      <c r="Z27"/>
      <c r="AA27"/>
    </row>
    <row r="28" spans="1:29" x14ac:dyDescent="0.3">
      <c r="N28" s="82"/>
      <c r="O28" s="83"/>
      <c r="P28" s="83"/>
      <c r="Q28" s="83"/>
      <c r="R28" s="83"/>
      <c r="S28" s="83"/>
      <c r="T28" s="83"/>
      <c r="U28" s="83"/>
      <c r="V28" s="83"/>
      <c r="W28" s="83"/>
      <c r="X28" s="83"/>
      <c r="Y28" s="84"/>
      <c r="Z28"/>
      <c r="AA28"/>
    </row>
    <row r="29" spans="1:29" x14ac:dyDescent="0.3">
      <c r="P29"/>
      <c r="Q29"/>
      <c r="R29"/>
      <c r="S29"/>
      <c r="T29"/>
      <c r="U29"/>
      <c r="V29"/>
      <c r="W29"/>
      <c r="X29"/>
      <c r="Y29"/>
      <c r="Z29"/>
      <c r="AA29"/>
    </row>
  </sheetData>
  <mergeCells count="4">
    <mergeCell ref="A3:A8"/>
    <mergeCell ref="A20:A26"/>
    <mergeCell ref="A11:A17"/>
    <mergeCell ref="N26:Y28"/>
  </mergeCells>
  <pageMargins left="0.75" right="0.75" top="1" bottom="1" header="0.5" footer="0.5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8"/>
  <sheetViews>
    <sheetView workbookViewId="0">
      <selection activeCell="G18" sqref="G18"/>
    </sheetView>
  </sheetViews>
  <sheetFormatPr defaultRowHeight="14.4" x14ac:dyDescent="0.3"/>
  <cols>
    <col min="1" max="3" width="35" style="1" customWidth="1"/>
    <col min="4" max="4" width="40" style="1" customWidth="1"/>
    <col min="5" max="16384" width="8.88671875" style="1"/>
  </cols>
  <sheetData>
    <row r="1" spans="1:4" ht="18.600000000000001" thickBot="1" x14ac:dyDescent="0.35">
      <c r="A1" s="85" t="s">
        <v>64</v>
      </c>
      <c r="B1" s="86"/>
      <c r="C1" s="86"/>
      <c r="D1" s="87"/>
    </row>
    <row r="2" spans="1:4" ht="15" thickBot="1" x14ac:dyDescent="0.35"/>
    <row r="3" spans="1:4" x14ac:dyDescent="0.3">
      <c r="A3" s="60" t="s">
        <v>65</v>
      </c>
      <c r="B3" s="61" t="s">
        <v>66</v>
      </c>
      <c r="C3" s="62" t="s">
        <v>67</v>
      </c>
      <c r="D3" s="63" t="s">
        <v>68</v>
      </c>
    </row>
    <row r="4" spans="1:4" ht="158.4" x14ac:dyDescent="0.3">
      <c r="A4" s="9" t="s">
        <v>69</v>
      </c>
      <c r="B4" s="9" t="s">
        <v>70</v>
      </c>
      <c r="C4" s="9" t="s">
        <v>71</v>
      </c>
      <c r="D4" s="9" t="s">
        <v>72</v>
      </c>
    </row>
    <row r="8" spans="1:4" x14ac:dyDescent="0.3">
      <c r="A8" s="67" t="s">
        <v>109</v>
      </c>
      <c r="B8" s="68"/>
      <c r="C8" s="68"/>
      <c r="D8" s="69"/>
    </row>
  </sheetData>
  <mergeCells count="2">
    <mergeCell ref="A1:D1"/>
    <mergeCell ref="A8:D8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Instrunctions</vt:lpstr>
      <vt:lpstr>Customer Jobs</vt:lpstr>
      <vt:lpstr>Pains</vt:lpstr>
      <vt:lpstr>Gains</vt:lpstr>
      <vt:lpstr>Customer Profile (VPC)</vt:lpstr>
      <vt:lpstr>Value Map</vt:lpstr>
      <vt:lpstr>Executive One-Page VPC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Νεκταρία Μαραβά</cp:lastModifiedBy>
  <dcterms:created xsi:type="dcterms:W3CDTF">2026-02-03T09:44:17Z</dcterms:created>
  <dcterms:modified xsi:type="dcterms:W3CDTF">2026-02-10T14:19:12Z</dcterms:modified>
</cp:coreProperties>
</file>